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 firstSheet="4" activeTab="4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<sst xmlns="http://schemas.openxmlformats.org/spreadsheetml/2006/main" count="1535" uniqueCount="570">
  <si>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</si>
  <si>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</si>
  <si>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</si>
  <si>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</si>
  <si>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</si>
  <si>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</si>
  <si>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</si>
  <si>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</si>
  <si>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</si>
  <si>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</si>
  <si>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</si>
  <si>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</si>
  <si>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</si>
  <si>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</si>
  <si>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</si>
  <si>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</si>
  <si>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</si>
  <si>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</si>
  <si>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</si>
  <si>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</si>
  <si>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</si>
  <si>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</si>
  <si>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</si>
  <si>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</si>
  <si>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</si>
  <si>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</si>
  <si>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</si>
  <si>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</si>
  <si>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</si>
  <si>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</si>
  <si>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</si>
  <si>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</si>
  <si>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</si>
  <si>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</si>
  <si>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</si>
  <si>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</si>
  <si>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</si>
  <si>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</si>
  <si>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</si>
  <si>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</si>
  <si>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</si>
  <si>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</si>
  <si>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</si>
  <si>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</si>
  <si>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</si>
  <si>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</si>
  <si>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</si>
  <si>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</si>
  <si>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</si>
  <si>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</si>
  <si>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</si>
  <si>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</si>
  <si>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</si>
  <si>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</si>
  <si>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</si>
  <si>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</si>
  <si>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</si>
  <si>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</si>
  <si>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</si>
  <si>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</si>
  <si>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</si>
  <si>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</si>
  <si>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</si>
  <si>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</si>
  <si>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</si>
  <si>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</si>
  <si>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</si>
  <si>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</si>
  <si>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</si>
  <si>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</si>
  <si>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</si>
  <si>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</si>
  <si>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576001</t>
  </si>
  <si>
    <t>西畴县莲花塘乡人民政府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</si>
  <si>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</si>
  <si>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</si>
  <si>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</si>
  <si>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</si>
  <si>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</si>
  <si>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</si>
  <si>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</si>
  <si>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</si>
  <si>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</si>
  <si>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</si>
  <si>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</si>
  <si>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</si>
  <si>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</si>
  <si>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</si>
  <si>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</si>
  <si>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</si>
  <si>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</si>
  <si>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</si>
  <si>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</si>
  <si>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2010102</t>
  </si>
  <si>
    <t>一般行政管理事务</t>
  </si>
  <si>
    <t>2010107</t>
  </si>
  <si>
    <t>人大代表履职能力提升</t>
  </si>
  <si>
    <t>2010108</t>
  </si>
  <si>
    <t>代表工作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</si>
  <si>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</si>
  <si>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</si>
  <si>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</si>
  <si>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</si>
  <si>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</si>
  <si>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</si>
  <si>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</si>
  <si>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2010350</t>
  </si>
  <si>
    <t>事业运行</t>
  </si>
  <si>
    <t>20131</t>
  </si>
  <si>
    <t>党委办公厅（室）及相关机构事务</t>
  </si>
  <si>
    <t>2013101</t>
  </si>
  <si>
    <t>20140</t>
  </si>
  <si>
    <t>信访事务</t>
  </si>
  <si>
    <t>2014099</t>
  </si>
  <si>
    <t>其他信访事务支出</t>
  </si>
  <si>
    <t>203</t>
  </si>
  <si>
    <t>国防支出</t>
  </si>
  <si>
    <t>20399</t>
  </si>
  <si>
    <t>其他国防支出</t>
  </si>
  <si>
    <t>2039999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</si>
  <si>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</si>
  <si>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</si>
  <si>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</si>
  <si>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</si>
  <si>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</si>
  <si>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</si>
  <si>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</si>
  <si>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</si>
  <si>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</si>
  <si>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</si>
  <si>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</si>
  <si>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</si>
  <si>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</si>
  <si>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</si>
  <si>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</si>
  <si>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</si>
  <si>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</si>
  <si>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</si>
  <si>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</si>
  <si>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</si>
  <si>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</si>
  <si>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</si>
  <si>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</si>
  <si>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</si>
  <si>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</si>
  <si>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</si>
  <si>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</si>
  <si>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</si>
  <si>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</si>
  <si>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21305</t>
  </si>
  <si>
    <t>巩固脱贫攻坚成果衔接乡村振兴</t>
  </si>
  <si>
    <t>2130505</t>
  </si>
  <si>
    <t>生产发展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</si>
  <si>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</si>
  <si>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</si>
  <si>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</si>
  <si>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</si>
  <si>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</si>
  <si>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</si>
  <si>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2130706</t>
  </si>
  <si>
    <t>对村集体经济组织的补助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</si>
  <si>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</si>
  <si>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</si>
  <si>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</si>
  <si>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</si>
  <si>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</si>
  <si>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</si>
  <si>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</si>
  <si>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</si>
  <si>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</si>
  <si>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</si>
  <si>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</si>
  <si>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</si>
  <si>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</si>
  <si>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</si>
  <si>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</si>
  <si>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</si>
  <si>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</si>
  <si>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</si>
  <si>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</si>
  <si>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</si>
  <si>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</si>
  <si>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</si>
  <si>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</si>
  <si>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</si>
  <si>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</si>
  <si>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</si>
  <si>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</si>
  <si>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</si>
  <si>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</si>
  <si>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</si>
  <si>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</si>
  <si>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</si>
  <si>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</si>
  <si>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</si>
  <si>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</si>
  <si>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</si>
  <si>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</si>
  <si>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</si>
  <si>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</si>
  <si>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</si>
  <si>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</si>
  <si>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</si>
  <si>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</si>
  <si>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</si>
  <si>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</si>
  <si>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</si>
  <si>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</si>
  <si>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</si>
  <si>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</si>
  <si>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</si>
  <si>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</si>
  <si>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</si>
  <si>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</si>
  <si>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</si>
  <si>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</si>
  <si>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</si>
  <si>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</si>
  <si>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</si>
  <si>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</si>
  <si>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</si>
  <si>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</si>
  <si>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</si>
  <si>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</si>
  <si>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</si>
  <si>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</si>
  <si>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</si>
  <si>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</si>
  <si>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</si>
  <si>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</si>
  <si>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</si>
  <si>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</si>
  <si>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</si>
  <si>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</si>
  <si>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</si>
  <si>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</si>
  <si>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</si>
  <si>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</si>
  <si>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</si>
  <si>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</si>
  <si>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</si>
  <si>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</si>
  <si>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</si>
  <si>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</si>
  <si>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</si>
  <si>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</si>
  <si>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</si>
  <si>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西畴县莲花塘乡</t>
  </si>
  <si>
    <t>532623210000000232482</t>
  </si>
  <si>
    <t>行政基本工资</t>
  </si>
  <si>
    <t>30101</t>
  </si>
  <si>
    <t>基本工资</t>
  </si>
  <si>
    <t>532623210000000232483</t>
  </si>
  <si>
    <t>行政津贴补贴</t>
  </si>
  <si>
    <t>30102</t>
  </si>
  <si>
    <t>津贴补贴</t>
  </si>
  <si>
    <t>532623210000000232484</t>
  </si>
  <si>
    <t>行政乡镇工作岗位补贴</t>
  </si>
  <si>
    <t>532623210000000232485</t>
  </si>
  <si>
    <t>基础性绩效工资</t>
  </si>
  <si>
    <t>30107</t>
  </si>
  <si>
    <t>绩效工资</t>
  </si>
  <si>
    <t>532623210000000232486</t>
  </si>
  <si>
    <t>奖励性绩效工资</t>
  </si>
  <si>
    <t>532623210000000232487</t>
  </si>
  <si>
    <t>事业基本工资</t>
  </si>
  <si>
    <t>532623210000000232488</t>
  </si>
  <si>
    <t>事业津贴补贴</t>
  </si>
  <si>
    <t>532623210000000232489</t>
  </si>
  <si>
    <t>事业乡镇工作岗位补贴</t>
  </si>
  <si>
    <t>532623210000000232490</t>
  </si>
  <si>
    <t>大病医疗保险</t>
  </si>
  <si>
    <t>30112</t>
  </si>
  <si>
    <t>其他社会保障缴费</t>
  </si>
  <si>
    <t>532623210000000232491</t>
  </si>
  <si>
    <t>工伤保险</t>
  </si>
  <si>
    <t>532623210000000232492</t>
  </si>
  <si>
    <t>基本医疗保险</t>
  </si>
  <si>
    <t>30110</t>
  </si>
  <si>
    <t>职工基本医疗保险缴费</t>
  </si>
  <si>
    <t>532623210000000232494</t>
  </si>
  <si>
    <t>养老保险</t>
  </si>
  <si>
    <t>30108</t>
  </si>
  <si>
    <t>机关事业单位基本养老保险缴费</t>
  </si>
  <si>
    <t>532623210000000232496</t>
  </si>
  <si>
    <t>30113</t>
  </si>
  <si>
    <t>532623210000000232503</t>
  </si>
  <si>
    <t>车辆运行维护费</t>
  </si>
  <si>
    <t>30231</t>
  </si>
  <si>
    <t>公务用车运行维护费</t>
  </si>
  <si>
    <t>532623210000000232504</t>
  </si>
  <si>
    <t>行政人员公务交通补贴</t>
  </si>
  <si>
    <t>30239</t>
  </si>
  <si>
    <t>其他交通费用</t>
  </si>
  <si>
    <t>532623210000000232505</t>
  </si>
  <si>
    <t>工会经费</t>
  </si>
  <si>
    <t>30228</t>
  </si>
  <si>
    <t>532623210000000232507</t>
  </si>
  <si>
    <t>退休公用经费</t>
  </si>
  <si>
    <t>30201</t>
  </si>
  <si>
    <t>办公费</t>
  </si>
  <si>
    <t>532623210000000232508</t>
  </si>
  <si>
    <t>一般公用经费</t>
  </si>
  <si>
    <t>30207</t>
  </si>
  <si>
    <t>邮电费</t>
  </si>
  <si>
    <t>30211</t>
  </si>
  <si>
    <t>差旅费</t>
  </si>
  <si>
    <t>30205</t>
  </si>
  <si>
    <t>水费</t>
  </si>
  <si>
    <t>30206</t>
  </si>
  <si>
    <t>电费</t>
  </si>
  <si>
    <t>31002</t>
  </si>
  <si>
    <t>办公设备购置</t>
  </si>
  <si>
    <t>532623221100000423276</t>
  </si>
  <si>
    <t>失业保险</t>
  </si>
  <si>
    <t>532623231100001240638</t>
  </si>
  <si>
    <t>机关工作人员年终一次性奖金</t>
  </si>
  <si>
    <t>30103</t>
  </si>
  <si>
    <t>奖金</t>
  </si>
  <si>
    <t>532623231100001240640</t>
  </si>
  <si>
    <t>上年度12月一个月基本工资额度</t>
  </si>
  <si>
    <t>532623241100002122601</t>
  </si>
  <si>
    <t>遗属生活困难补助资金</t>
  </si>
  <si>
    <t>30305</t>
  </si>
  <si>
    <t>生活补助</t>
  </si>
  <si>
    <t>532623241100002137969</t>
  </si>
  <si>
    <t>公用经费安排公务接待费支出</t>
  </si>
  <si>
    <t>30217</t>
  </si>
  <si>
    <t>532623241100002137983</t>
  </si>
  <si>
    <t>基础绩效奖(行政)</t>
  </si>
  <si>
    <t>532623241100002137985</t>
  </si>
  <si>
    <t>基础绩效奖(事业)</t>
  </si>
  <si>
    <t>532623251100003660969</t>
  </si>
  <si>
    <t>村委会干部岗位（正职岗）补贴资金</t>
  </si>
  <si>
    <t>532623251100003660983</t>
  </si>
  <si>
    <t>村委会干部岗位（副职岗）补贴资金</t>
  </si>
  <si>
    <t>532623251100003660989</t>
  </si>
  <si>
    <t>村委会干部岗位（委员岗）补贴资金</t>
  </si>
  <si>
    <t>532623251100003661011</t>
  </si>
  <si>
    <t>村党支部书记和小组长“一肩挑”的误工补贴资金</t>
  </si>
  <si>
    <t>532623251100003661020</t>
  </si>
  <si>
    <t>村民小组干部误工补贴资金</t>
  </si>
  <si>
    <t>532623251100003661058</t>
  </si>
  <si>
    <t>村“两委”委员和村务监督委员会委员未担任村民小组干部、其它村小组干部误工补贴资金</t>
  </si>
  <si>
    <t>532623251100003661084</t>
  </si>
  <si>
    <t>村委会运转经费</t>
  </si>
  <si>
    <t>532623251100003661178</t>
  </si>
  <si>
    <t>村(居)民小组运转经费</t>
  </si>
  <si>
    <t>532623251100003717004</t>
  </si>
  <si>
    <t>村委人员公积金资金</t>
  </si>
  <si>
    <t>30399</t>
  </si>
  <si>
    <t>其他对个人和家庭的补助</t>
  </si>
  <si>
    <t>532623251100003725823</t>
  </si>
  <si>
    <t>公用经费安排其他工资福利支出</t>
  </si>
  <si>
    <t>30199</t>
  </si>
  <si>
    <t>其他工资福利支出</t>
  </si>
  <si>
    <t>532623251100003725829</t>
  </si>
  <si>
    <t>公用经费安排工会经费支出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</si>
  <si>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</si>
  <si>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</si>
  <si>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</si>
  <si>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</si>
  <si>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</si>
  <si>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</si>
  <si>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</si>
  <si>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</si>
  <si>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县、乡人大代表活动经费</t>
  </si>
  <si>
    <t>313 事业发展类</t>
  </si>
  <si>
    <t>532623210000000232668</t>
  </si>
  <si>
    <t>人大主席团活动经费</t>
  </si>
  <si>
    <t>532623210000000232670</t>
  </si>
  <si>
    <t>人大代表联络站工作经费</t>
  </si>
  <si>
    <t>532623210000000232675</t>
  </si>
  <si>
    <t>无固定收入乡人大代表履职经费</t>
  </si>
  <si>
    <t>532623210000000232708</t>
  </si>
  <si>
    <t>政协联络站工作经费</t>
  </si>
  <si>
    <t>532623210000000232711</t>
  </si>
  <si>
    <t>党代表活动经费</t>
  </si>
  <si>
    <t>532623210000000232714</t>
  </si>
  <si>
    <t>会议经费</t>
  </si>
  <si>
    <t>532623210000000232933</t>
  </si>
  <si>
    <t>30215</t>
  </si>
  <si>
    <t>会议费</t>
  </si>
  <si>
    <t>莲花塘乡单位自有资金</t>
  </si>
  <si>
    <t>532623231100002150688</t>
  </si>
  <si>
    <t>武装部武装工作经费</t>
  </si>
  <si>
    <t>311 专项业务类</t>
  </si>
  <si>
    <t>532623241100002690953</t>
  </si>
  <si>
    <t>畜牧兽医员补助资金</t>
  </si>
  <si>
    <t>532623241100002738952</t>
  </si>
  <si>
    <t>黄升莲稳控经费</t>
  </si>
  <si>
    <t>312 民生类</t>
  </si>
  <si>
    <t>532623251100004033689</t>
  </si>
  <si>
    <t>莲花塘德者村民小组农村公益事业财政奖补项目资金</t>
  </si>
  <si>
    <t>532623251100004097339</t>
  </si>
  <si>
    <t>31005</t>
  </si>
  <si>
    <t>基础设施建设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</si>
  <si>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</si>
  <si>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</si>
  <si>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</si>
  <si>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</si>
  <si>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</si>
  <si>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</si>
  <si>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</si>
  <si>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</si>
  <si>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</si>
  <si>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</si>
  <si>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</si>
  <si>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</si>
  <si>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完成2020年会议经费</t>
  </si>
  <si>
    <t>产出指标</t>
  </si>
  <si>
    <t>质量指标</t>
  </si>
  <si>
    <t>=</t>
  </si>
  <si>
    <t>6万</t>
  </si>
  <si>
    <t>元</t>
  </si>
  <si>
    <t>定量指标</t>
  </si>
  <si>
    <t>两会会议费</t>
  </si>
  <si>
    <t>效益指标</t>
  </si>
  <si>
    <t>社会效益</t>
  </si>
  <si>
    <t>满意度指标</t>
  </si>
  <si>
    <t>服务对象满意度</t>
  </si>
  <si>
    <t>&gt;=</t>
  </si>
  <si>
    <t>会议经费群众满意度90</t>
  </si>
  <si>
    <t>%</t>
  </si>
  <si>
    <t>完成2021年党代表活动经费</t>
  </si>
  <si>
    <t>数量指标</t>
  </si>
  <si>
    <t>党代表活动经费空</t>
  </si>
  <si>
    <t>定性指标</t>
  </si>
  <si>
    <t>党代表活动经费群众满意度90</t>
  </si>
  <si>
    <t>项目数量</t>
  </si>
  <si>
    <t>个</t>
  </si>
  <si>
    <t>时效指标</t>
  </si>
  <si>
    <t>完成时限</t>
  </si>
  <si>
    <t>&lt;=</t>
  </si>
  <si>
    <t>2025</t>
  </si>
  <si>
    <t>年</t>
  </si>
  <si>
    <t>经济效益</t>
  </si>
  <si>
    <t>拨付资金</t>
  </si>
  <si>
    <t>72000</t>
  </si>
  <si>
    <t>满意度</t>
  </si>
  <si>
    <t>90</t>
  </si>
  <si>
    <t>完成人大主席团活动经费</t>
  </si>
  <si>
    <t>人大主席团活动经费20000</t>
  </si>
  <si>
    <t>人大主席团活动经费社会效益</t>
  </si>
  <si>
    <t>人大主席团活动经费群众满意度</t>
  </si>
  <si>
    <t>人大主席团活动经费90</t>
  </si>
  <si>
    <t>单位自有资金</t>
  </si>
  <si>
    <t>购置计划完成率</t>
  </si>
  <si>
    <t>95</t>
  </si>
  <si>
    <t>反映部门购置计划执行情况购置计划执行情况。
购置计划完成率=（实际购置交付装备数量/计划购置交付装备数量）*100%。</t>
  </si>
  <si>
    <t>设备部署及时率</t>
  </si>
  <si>
    <t>100</t>
  </si>
  <si>
    <t>反映新购设备按时部署情况。
设备部署及时率=（及时部署设备数量/新购设备总数）*100%。</t>
  </si>
  <si>
    <t>产生社会效益</t>
  </si>
  <si>
    <t>使用人员满意度</t>
  </si>
  <si>
    <t>反映服务对象对购置设备的整体满意情况。
使用人员满意度=（对购置设备满意的人数/问卷调查人数）*100%。</t>
  </si>
  <si>
    <t>1.00</t>
  </si>
  <si>
    <t>德者村民小组农村公益事业财政奖补项目资金</t>
  </si>
  <si>
    <t>100000</t>
  </si>
  <si>
    <t>维稳上访人员黄升莲</t>
  </si>
  <si>
    <t>2025年完成稳控上访人员</t>
  </si>
  <si>
    <t>完成数量</t>
  </si>
  <si>
    <t>成本指标</t>
  </si>
  <si>
    <t>经济成本指标</t>
  </si>
  <si>
    <t>经济成本与完成质量相匹配</t>
  </si>
  <si>
    <t>稳控成功率</t>
  </si>
  <si>
    <t>群众满意度</t>
  </si>
  <si>
    <t>85</t>
  </si>
  <si>
    <t>满意度测评</t>
  </si>
  <si>
    <t>完成无固定收入县乡人大代表履职经费</t>
  </si>
  <si>
    <t>44人</t>
  </si>
  <si>
    <t>人</t>
  </si>
  <si>
    <t>对无固定工资收入的县、乡（镇）人大代表每人每月给予100元履职补助，对县人大常委会组成人员每人每月给予500元履职补助，对乡（镇）人大主席团成员每人每月给予200元履职补助。</t>
  </si>
  <si>
    <t>52800</t>
  </si>
  <si>
    <t>满意度90</t>
  </si>
  <si>
    <t>完成人大代表联络站工作经费</t>
  </si>
  <si>
    <t>人大代表联络站</t>
  </si>
  <si>
    <t>10</t>
  </si>
  <si>
    <t>人大代表联络站10个</t>
  </si>
  <si>
    <t>10000</t>
  </si>
  <si>
    <t>年安排各乡（镇）人大主席团专项经费2万元，并每年安排每个村级代表联络活动站不少于1000元的活动经费。</t>
  </si>
  <si>
    <t>人大代表联络站工作经费群众满意度</t>
  </si>
  <si>
    <t>保证莲花塘乡武装部工作开展，促进农村事业发展</t>
  </si>
  <si>
    <t>武装部武装工作经费保障</t>
  </si>
  <si>
    <t>武装部武装工作经费保障30000元</t>
  </si>
  <si>
    <t>西财预（2023）77号</t>
  </si>
  <si>
    <t>1年</t>
  </si>
  <si>
    <t>保证莲花塘乡武装部工作完成</t>
  </si>
  <si>
    <t>97</t>
  </si>
  <si>
    <t>完成县、乡人大代表活动经费</t>
  </si>
  <si>
    <t>县、乡人大代表活动经费38700</t>
  </si>
  <si>
    <t>县、乡人大代表活动经费,覆盖县、乡两级人大</t>
  </si>
  <si>
    <t>县、乡人大代表活动经费群众满意度</t>
  </si>
  <si>
    <t>完成2021年政协联络站工作经费</t>
  </si>
  <si>
    <t>政协联络站工作经费10000</t>
  </si>
  <si>
    <t>政协联络站工作经费群众满意度90</t>
  </si>
  <si>
    <t>预算05-3表</t>
  </si>
  <si>
    <t>项目支出绩效目标表（另文下达）</t>
  </si>
  <si>
    <t>本单位无此事项内容公开，故此表为空表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</si>
  <si>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</si>
  <si>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</si>
  <si>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</si>
  <si>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</si>
  <si>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</si>
  <si>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</si>
  <si>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</si>
  <si>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</si>
  <si>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</si>
  <si>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</si>
  <si>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</si>
  <si>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</si>
  <si>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</si>
  <si>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</si>
  <si>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公务车维修</t>
  </si>
  <si>
    <t>C23120301 车辆维修和保养服务</t>
  </si>
  <si>
    <t>公务车用油</t>
  </si>
  <si>
    <t>C23120302 车辆加油、添加燃料服务</t>
  </si>
  <si>
    <t>办公电脑</t>
  </si>
  <si>
    <t>A02010105 台式计算机</t>
  </si>
  <si>
    <t>台</t>
  </si>
  <si>
    <t>笔记本电脑</t>
  </si>
  <si>
    <t>A02010108 便携式计算机</t>
  </si>
  <si>
    <t>复印机</t>
  </si>
  <si>
    <t>A02021003 A4黑白打印机</t>
  </si>
  <si>
    <t>办公桌</t>
  </si>
  <si>
    <t>A05010201 办公桌</t>
  </si>
  <si>
    <t>套</t>
  </si>
  <si>
    <t>办公椅</t>
  </si>
  <si>
    <t>A05010301 办公椅</t>
  </si>
  <si>
    <t>复印纸</t>
  </si>
  <si>
    <t>A05040101 复印纸</t>
  </si>
  <si>
    <t>盒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</si>
  <si>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</si>
  <si>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</si>
  <si>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</si>
  <si>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</si>
  <si>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</si>
  <si>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</si>
  <si>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</si>
  <si>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</si>
  <si>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</si>
  <si>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</si>
  <si>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</si>
  <si>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</si>
  <si>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</si>
  <si>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</si>
  <si>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</si>
  <si>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</si>
  <si>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</si>
  <si>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</si>
  <si>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</si>
  <si>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</si>
  <si>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</si>
  <si>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</si>
  <si>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</si>
  <si>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</si>
  <si>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</si>
  <si>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</si>
  <si>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</si>
  <si>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</si>
  <si>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</si>
  <si>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</si>
  <si>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</si>
  <si>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</si>
  <si>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A02020100 复印机</t>
  </si>
  <si>
    <t>高速黑白复印机</t>
  </si>
  <si>
    <t>打印机</t>
  </si>
  <si>
    <t>家具和用品</t>
  </si>
  <si>
    <t>A05049900 其他办公用品</t>
  </si>
  <si>
    <t>其它办公用品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</si>
</sst>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workbookViewId="0">
      <selection activeCell="B12" sqref="B12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8" t="s">
        <v>0</v>
      </c>
    </row>
    <row r="2" ht="36" customHeight="1" spans="1:4">
      <c r="A2" s="18" t="s">
        <v>1</v>
      </c>
      <c r="B2" s="18"/>
      <c r="C2" s="18"/>
      <c r="D2" s="18"/>
    </row>
    <row r="3" ht="24" customHeight="1" spans="1:4">
      <c r="A3" s="132" t="str">
        <f>"单位名称："&amp;"全部"</f>
        <v>单位名称：全部</v>
      </c>
      <c r="B3" s="132"/>
      <c r="C3" s="145"/>
      <c r="D3" s="146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19.5" customHeight="1" spans="1:4">
      <c r="A5" s="27" t="s">
        <v>5</v>
      </c>
      <c r="B5" s="27" t="str">
        <f>"2025"&amp;"年预算数"</f>
        <v>2025年预算数</v>
      </c>
      <c r="C5" s="27" t="s">
        <v>6</v>
      </c>
      <c r="D5" s="147" t="str">
        <f>"2025"&amp;"年预算数"</f>
        <v>2025年预算数</v>
      </c>
    </row>
    <row r="6" ht="19.5" customHeight="1" spans="1:4">
      <c r="A6" s="32"/>
      <c r="B6" s="32"/>
      <c r="C6" s="32"/>
      <c r="D6" s="148"/>
    </row>
    <row r="7" ht="20.25" customHeight="1" spans="1:4">
      <c r="A7" s="124" t="s">
        <v>7</v>
      </c>
      <c r="B7" s="13">
        <v>18061075.13</v>
      </c>
      <c r="C7" s="124" t="s">
        <v>8</v>
      </c>
      <c r="D7" s="13">
        <v>16135563.42</v>
      </c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>
        <v>30000</v>
      </c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>
        <v>6000000</v>
      </c>
      <c r="C11" s="122" t="s">
        <v>16</v>
      </c>
      <c r="D11" s="13"/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>
        <v>6000000</v>
      </c>
      <c r="C14" s="122" t="s">
        <v>22</v>
      </c>
      <c r="D14" s="13">
        <v>1368923.05</v>
      </c>
    </row>
    <row r="15" ht="20.25" customHeight="1" spans="1:4">
      <c r="A15" s="149" t="s">
        <v>23</v>
      </c>
      <c r="B15" s="13"/>
      <c r="C15" s="122" t="s">
        <v>24</v>
      </c>
      <c r="D15" s="13">
        <v>762811.42</v>
      </c>
    </row>
    <row r="16" ht="20.25" customHeight="1" spans="1:4">
      <c r="A16" s="149" t="s">
        <v>25</v>
      </c>
      <c r="B16" s="13"/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>
        <v>4810140</v>
      </c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953637.24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24061075.13</v>
      </c>
      <c r="C35" s="127" t="s">
        <v>46</v>
      </c>
      <c r="D35" s="129">
        <v>24061075.13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24061075.13</v>
      </c>
      <c r="C39" s="127" t="s">
        <v>53</v>
      </c>
      <c r="D39" s="129">
        <f>D35+D36</f>
        <v>24061075.13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496</v>
      </c>
    </row>
    <row r="2" ht="33" customHeight="1" spans="1:11">
      <c r="A2" s="18" t="s">
        <v>497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"单位名称："&amp;"全部"</f>
        <v>单位名称：全部</v>
      </c>
      <c r="B3" s="20"/>
      <c r="C3" s="20"/>
    </row>
    <row r="4" ht="44.25" customHeight="1" spans="1:11">
      <c r="A4" s="10" t="s">
        <v>399</v>
      </c>
      <c r="B4" s="10" t="s">
        <v>230</v>
      </c>
      <c r="C4" s="10" t="s">
        <v>400</v>
      </c>
      <c r="D4" s="10" t="s">
        <v>401</v>
      </c>
      <c r="E4" s="10" t="s">
        <v>402</v>
      </c>
      <c r="F4" s="10" t="s">
        <v>403</v>
      </c>
      <c r="G4" s="21" t="s">
        <v>404</v>
      </c>
      <c r="H4" s="10" t="s">
        <v>405</v>
      </c>
      <c r="I4" s="21" t="s">
        <v>406</v>
      </c>
      <c r="J4" s="21" t="s">
        <v>407</v>
      </c>
      <c r="K4" s="10" t="s">
        <v>408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/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2"/>
      <c r="C7" s="11"/>
      <c r="D7" s="11"/>
      <c r="E7" s="11"/>
      <c r="F7" s="11"/>
      <c r="G7" s="12"/>
      <c r="H7" s="11"/>
      <c r="I7" s="12"/>
      <c r="J7" s="12"/>
      <c r="K7" s="11"/>
    </row>
    <row r="8" customHeight="1" spans="1:1">
      <c r="A8" t="s">
        <v>498</v>
      </c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0" sqref="A10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9">
        <v>1</v>
      </c>
      <c r="B1" s="70">
        <v>0</v>
      </c>
      <c r="C1" s="69">
        <v>1</v>
      </c>
      <c r="D1" s="71"/>
      <c r="E1" s="71"/>
      <c r="F1" s="68" t="s">
        <v>499</v>
      </c>
    </row>
    <row r="2" ht="36.75" customHeight="1" spans="1:6">
      <c r="A2" s="72" t="s">
        <v>500</v>
      </c>
      <c r="B2" s="72" t="s">
        <v>500</v>
      </c>
      <c r="C2" s="72"/>
      <c r="D2" s="72"/>
      <c r="E2" s="72"/>
      <c r="F2" s="72"/>
    </row>
    <row r="3" ht="13.5" customHeight="1" spans="1:6">
      <c r="A3" s="19" t="str">
        <f>"单位名称："&amp;"全部"</f>
        <v>单位名称：全部</v>
      </c>
      <c r="B3" s="19" t="str">
        <f>"单位名称："&amp;"全部"</f>
        <v>单位名称：全部</v>
      </c>
      <c r="C3" s="19"/>
      <c r="D3" s="71"/>
      <c r="E3" s="71"/>
      <c r="F3" s="68" t="s">
        <v>2</v>
      </c>
    </row>
    <row r="4" ht="19.5" customHeight="1" spans="1:6">
      <c r="A4" s="73" t="s">
        <v>229</v>
      </c>
      <c r="B4" s="74" t="s">
        <v>76</v>
      </c>
      <c r="C4" s="75" t="s">
        <v>77</v>
      </c>
      <c r="D4" s="29" t="s">
        <v>501</v>
      </c>
      <c r="E4" s="29"/>
      <c r="F4" s="30"/>
    </row>
    <row r="5" ht="18.75" customHeight="1" spans="1:6">
      <c r="A5" s="76"/>
      <c r="B5" s="77"/>
      <c r="C5" s="64"/>
      <c r="D5" s="63" t="s">
        <v>58</v>
      </c>
      <c r="E5" s="63" t="s">
        <v>78</v>
      </c>
      <c r="F5" s="63" t="s">
        <v>79</v>
      </c>
    </row>
    <row r="6" ht="18.75" customHeight="1" spans="1:6">
      <c r="A6" s="76">
        <v>1</v>
      </c>
      <c r="B6" s="78" t="s">
        <v>213</v>
      </c>
      <c r="C6" s="64">
        <v>3</v>
      </c>
      <c r="D6" s="63">
        <v>4</v>
      </c>
      <c r="E6" s="63">
        <v>5</v>
      </c>
      <c r="F6" s="63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9" t="s">
        <v>167</v>
      </c>
      <c r="B9" s="80" t="s">
        <v>167</v>
      </c>
      <c r="C9" s="81" t="s">
        <v>167</v>
      </c>
      <c r="D9" s="13"/>
      <c r="E9" s="13"/>
      <c r="F9" s="13"/>
    </row>
    <row r="10" customHeight="1" spans="1:1">
      <c r="A10" t="s">
        <v>498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O1" s="22"/>
      <c r="P1" s="22"/>
      <c r="Q1" s="1" t="s">
        <v>502</v>
      </c>
    </row>
    <row r="2" ht="35.25" customHeight="1" spans="1:17">
      <c r="A2" s="2" t="s">
        <v>503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"单位名称："&amp;"全部"</f>
        <v>单位名称：全部</v>
      </c>
      <c r="B3" s="3"/>
      <c r="C3" s="3"/>
      <c r="D3" s="3"/>
      <c r="E3" s="3"/>
      <c r="F3" s="3"/>
      <c r="G3" s="62"/>
      <c r="H3" s="62"/>
      <c r="I3" s="62"/>
      <c r="J3" s="62"/>
      <c r="O3" s="56"/>
      <c r="P3" s="56"/>
      <c r="Q3" s="68" t="s">
        <v>220</v>
      </c>
    </row>
    <row r="4" ht="15.75" customHeight="1" spans="1:17">
      <c r="A4" s="5" t="s">
        <v>504</v>
      </c>
      <c r="B4" s="43" t="s">
        <v>505</v>
      </c>
      <c r="C4" s="43" t="s">
        <v>506</v>
      </c>
      <c r="D4" s="43" t="s">
        <v>507</v>
      </c>
      <c r="E4" s="43" t="s">
        <v>508</v>
      </c>
      <c r="F4" s="43" t="s">
        <v>509</v>
      </c>
      <c r="G4" s="7" t="s">
        <v>236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6"/>
      <c r="D5" s="46"/>
      <c r="E5" s="46"/>
      <c r="F5" s="46"/>
      <c r="G5" s="46" t="s">
        <v>58</v>
      </c>
      <c r="H5" s="46" t="s">
        <v>61</v>
      </c>
      <c r="I5" s="46" t="s">
        <v>510</v>
      </c>
      <c r="J5" s="46" t="s">
        <v>511</v>
      </c>
      <c r="K5" s="47" t="s">
        <v>512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8"/>
      <c r="D6" s="48"/>
      <c r="E6" s="48"/>
      <c r="F6" s="48"/>
      <c r="G6" s="48"/>
      <c r="H6" s="48" t="s">
        <v>60</v>
      </c>
      <c r="I6" s="48"/>
      <c r="J6" s="48"/>
      <c r="K6" s="49"/>
      <c r="L6" s="48" t="s">
        <v>60</v>
      </c>
      <c r="M6" s="48" t="s">
        <v>67</v>
      </c>
      <c r="N6" s="48" t="s">
        <v>245</v>
      </c>
      <c r="O6" s="59" t="s">
        <v>69</v>
      </c>
      <c r="P6" s="49" t="s">
        <v>70</v>
      </c>
      <c r="Q6" s="48" t="s">
        <v>71</v>
      </c>
    </row>
    <row r="7" ht="19.5" customHeight="1" spans="1:17">
      <c r="A7" s="32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11" t="s">
        <v>247</v>
      </c>
      <c r="B8" s="65"/>
      <c r="C8" s="65"/>
      <c r="D8" s="65"/>
      <c r="E8" s="66">
        <v>140</v>
      </c>
      <c r="F8" s="66">
        <v>74000</v>
      </c>
      <c r="G8" s="66">
        <v>224000</v>
      </c>
      <c r="H8" s="66">
        <v>224000</v>
      </c>
      <c r="I8" s="66"/>
      <c r="J8" s="66"/>
      <c r="K8" s="66"/>
      <c r="L8" s="66"/>
      <c r="M8" s="66"/>
      <c r="N8" s="66"/>
      <c r="O8" s="66"/>
      <c r="P8" s="66"/>
      <c r="Q8" s="66"/>
    </row>
    <row r="9" ht="21" customHeight="1" spans="1:17">
      <c r="A9" s="14" t="s">
        <v>73</v>
      </c>
      <c r="B9" s="11"/>
      <c r="C9" s="11"/>
      <c r="D9" s="12"/>
      <c r="E9" s="66">
        <v>140</v>
      </c>
      <c r="F9" s="66">
        <v>74000</v>
      </c>
      <c r="G9" s="66">
        <v>224000</v>
      </c>
      <c r="H9" s="66">
        <v>224000</v>
      </c>
      <c r="I9" s="66"/>
      <c r="J9" s="66"/>
      <c r="K9" s="66"/>
      <c r="L9" s="66"/>
      <c r="M9" s="66"/>
      <c r="N9" s="66"/>
      <c r="O9" s="66"/>
      <c r="P9" s="66"/>
      <c r="Q9" s="66"/>
    </row>
    <row r="10" ht="21" customHeight="1" spans="1:17">
      <c r="A10" s="67" t="s">
        <v>287</v>
      </c>
      <c r="B10" s="11" t="s">
        <v>513</v>
      </c>
      <c r="C10" s="11" t="s">
        <v>514</v>
      </c>
      <c r="D10" s="12" t="s">
        <v>414</v>
      </c>
      <c r="E10" s="66">
        <v>1</v>
      </c>
      <c r="F10" s="66"/>
      <c r="G10" s="66">
        <v>80000</v>
      </c>
      <c r="H10" s="66">
        <v>80000</v>
      </c>
      <c r="I10" s="66"/>
      <c r="J10" s="66"/>
      <c r="K10" s="66"/>
      <c r="L10" s="66"/>
      <c r="M10" s="66"/>
      <c r="N10" s="66"/>
      <c r="O10" s="66"/>
      <c r="P10" s="66"/>
      <c r="Q10" s="66"/>
    </row>
    <row r="11" ht="21" customHeight="1" spans="1:17">
      <c r="A11" s="67" t="s">
        <v>287</v>
      </c>
      <c r="B11" s="11" t="s">
        <v>515</v>
      </c>
      <c r="C11" s="11" t="s">
        <v>516</v>
      </c>
      <c r="D11" s="12" t="s">
        <v>414</v>
      </c>
      <c r="E11" s="66">
        <v>1</v>
      </c>
      <c r="F11" s="66"/>
      <c r="G11" s="66">
        <v>70000</v>
      </c>
      <c r="H11" s="66">
        <v>70000</v>
      </c>
      <c r="I11" s="66"/>
      <c r="J11" s="66"/>
      <c r="K11" s="66"/>
      <c r="L11" s="66"/>
      <c r="M11" s="66"/>
      <c r="N11" s="66"/>
      <c r="O11" s="66"/>
      <c r="P11" s="66"/>
      <c r="Q11" s="66"/>
    </row>
    <row r="12" ht="21" customHeight="1" spans="1:17">
      <c r="A12" s="67" t="s">
        <v>302</v>
      </c>
      <c r="B12" s="11" t="s">
        <v>517</v>
      </c>
      <c r="C12" s="11" t="s">
        <v>518</v>
      </c>
      <c r="D12" s="12" t="s">
        <v>519</v>
      </c>
      <c r="E12" s="66">
        <v>4</v>
      </c>
      <c r="F12" s="66">
        <v>22000</v>
      </c>
      <c r="G12" s="66">
        <v>22000</v>
      </c>
      <c r="H12" s="66">
        <v>22000</v>
      </c>
      <c r="I12" s="66"/>
      <c r="J12" s="66"/>
      <c r="K12" s="66"/>
      <c r="L12" s="66"/>
      <c r="M12" s="66"/>
      <c r="N12" s="66"/>
      <c r="O12" s="66"/>
      <c r="P12" s="66"/>
      <c r="Q12" s="66"/>
    </row>
    <row r="13" ht="21" customHeight="1" spans="1:17">
      <c r="A13" s="67" t="s">
        <v>302</v>
      </c>
      <c r="B13" s="11" t="s">
        <v>520</v>
      </c>
      <c r="C13" s="11" t="s">
        <v>521</v>
      </c>
      <c r="D13" s="12" t="s">
        <v>519</v>
      </c>
      <c r="E13" s="66">
        <v>2</v>
      </c>
      <c r="F13" s="66">
        <v>16000</v>
      </c>
      <c r="G13" s="66">
        <v>16000</v>
      </c>
      <c r="H13" s="66">
        <v>16000</v>
      </c>
      <c r="I13" s="66"/>
      <c r="J13" s="66"/>
      <c r="K13" s="66"/>
      <c r="L13" s="66"/>
      <c r="M13" s="66"/>
      <c r="N13" s="66"/>
      <c r="O13" s="66"/>
      <c r="P13" s="66"/>
      <c r="Q13" s="66"/>
    </row>
    <row r="14" ht="21" customHeight="1" spans="1:17">
      <c r="A14" s="67" t="s">
        <v>302</v>
      </c>
      <c r="B14" s="11" t="s">
        <v>522</v>
      </c>
      <c r="C14" s="11" t="s">
        <v>523</v>
      </c>
      <c r="D14" s="12" t="s">
        <v>519</v>
      </c>
      <c r="E14" s="66">
        <v>4</v>
      </c>
      <c r="F14" s="66">
        <v>6000</v>
      </c>
      <c r="G14" s="66">
        <v>6000</v>
      </c>
      <c r="H14" s="66">
        <v>6000</v>
      </c>
      <c r="I14" s="66"/>
      <c r="J14" s="66"/>
      <c r="K14" s="66"/>
      <c r="L14" s="66"/>
      <c r="M14" s="66"/>
      <c r="N14" s="66"/>
      <c r="O14" s="66"/>
      <c r="P14" s="66"/>
      <c r="Q14" s="66"/>
    </row>
    <row r="15" ht="21" customHeight="1" spans="1:17">
      <c r="A15" s="67" t="s">
        <v>302</v>
      </c>
      <c r="B15" s="11" t="s">
        <v>524</v>
      </c>
      <c r="C15" s="11" t="s">
        <v>525</v>
      </c>
      <c r="D15" s="12" t="s">
        <v>526</v>
      </c>
      <c r="E15" s="66">
        <v>4</v>
      </c>
      <c r="F15" s="66">
        <v>6000</v>
      </c>
      <c r="G15" s="66">
        <v>6000</v>
      </c>
      <c r="H15" s="66">
        <v>6000</v>
      </c>
      <c r="I15" s="66"/>
      <c r="J15" s="66"/>
      <c r="K15" s="66"/>
      <c r="L15" s="66"/>
      <c r="M15" s="66"/>
      <c r="N15" s="66"/>
      <c r="O15" s="66"/>
      <c r="P15" s="66"/>
      <c r="Q15" s="66"/>
    </row>
    <row r="16" ht="21" customHeight="1" spans="1:17">
      <c r="A16" s="67" t="s">
        <v>302</v>
      </c>
      <c r="B16" s="11" t="s">
        <v>527</v>
      </c>
      <c r="C16" s="11" t="s">
        <v>528</v>
      </c>
      <c r="D16" s="12" t="s">
        <v>430</v>
      </c>
      <c r="E16" s="66">
        <v>4</v>
      </c>
      <c r="F16" s="66">
        <v>2400</v>
      </c>
      <c r="G16" s="66">
        <v>2400</v>
      </c>
      <c r="H16" s="66">
        <v>2400</v>
      </c>
      <c r="I16" s="66"/>
      <c r="J16" s="66"/>
      <c r="K16" s="66"/>
      <c r="L16" s="66"/>
      <c r="M16" s="66"/>
      <c r="N16" s="66"/>
      <c r="O16" s="66"/>
      <c r="P16" s="66"/>
      <c r="Q16" s="66"/>
    </row>
    <row r="17" ht="21" customHeight="1" spans="1:17">
      <c r="A17" s="67" t="s">
        <v>302</v>
      </c>
      <c r="B17" s="11" t="s">
        <v>529</v>
      </c>
      <c r="C17" s="11" t="s">
        <v>530</v>
      </c>
      <c r="D17" s="12" t="s">
        <v>531</v>
      </c>
      <c r="E17" s="66">
        <v>120</v>
      </c>
      <c r="F17" s="66">
        <v>21600</v>
      </c>
      <c r="G17" s="66">
        <v>21600</v>
      </c>
      <c r="H17" s="66">
        <v>21600</v>
      </c>
      <c r="I17" s="66"/>
      <c r="J17" s="66"/>
      <c r="K17" s="66"/>
      <c r="L17" s="66"/>
      <c r="M17" s="66"/>
      <c r="N17" s="66"/>
      <c r="O17" s="66"/>
      <c r="P17" s="66"/>
      <c r="Q17" s="66"/>
    </row>
    <row r="18" ht="21" customHeight="1" spans="1:17">
      <c r="A18" s="51" t="s">
        <v>167</v>
      </c>
      <c r="B18" s="52"/>
      <c r="C18" s="52"/>
      <c r="D18" s="52"/>
      <c r="E18" s="53"/>
      <c r="F18" s="66">
        <v>74000</v>
      </c>
      <c r="G18" s="66">
        <v>224000</v>
      </c>
      <c r="H18" s="66">
        <v>224000</v>
      </c>
      <c r="I18" s="66"/>
      <c r="J18" s="66"/>
      <c r="K18" s="66"/>
      <c r="L18" s="66"/>
      <c r="M18" s="66"/>
      <c r="N18" s="66"/>
      <c r="O18" s="66"/>
      <c r="P18" s="66"/>
      <c r="Q18" s="66"/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1"/>
  <sheetViews>
    <sheetView showZeros="0" workbookViewId="0">
      <selection activeCell="A11" sqref="A1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9"/>
      <c r="B1" s="39"/>
      <c r="C1" s="40"/>
      <c r="D1" s="40"/>
      <c r="E1" s="40"/>
      <c r="F1" s="39"/>
      <c r="G1" s="39"/>
      <c r="H1" s="39"/>
      <c r="I1" s="39"/>
      <c r="J1" s="39"/>
      <c r="K1" s="54"/>
      <c r="L1" s="39"/>
      <c r="M1" s="39"/>
      <c r="N1" s="39"/>
      <c r="O1" s="22"/>
      <c r="P1" s="55"/>
      <c r="Q1" s="60" t="s">
        <v>532</v>
      </c>
    </row>
    <row r="2" ht="34.5" customHeight="1" spans="1:17">
      <c r="A2" s="2" t="s">
        <v>533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1" t="str">
        <f>"单位名称："&amp;"全部"</f>
        <v>单位名称：全部</v>
      </c>
      <c r="B3" s="41"/>
      <c r="C3" s="41"/>
      <c r="D3" s="41"/>
      <c r="E3" s="41"/>
      <c r="F3" s="41"/>
      <c r="G3" s="42"/>
      <c r="H3" s="42"/>
      <c r="I3" s="42"/>
      <c r="J3" s="42"/>
      <c r="K3" s="54"/>
      <c r="L3" s="39"/>
      <c r="M3" s="39"/>
      <c r="N3" s="39"/>
      <c r="O3" s="56"/>
      <c r="P3" s="57"/>
      <c r="Q3" s="61" t="s">
        <v>220</v>
      </c>
    </row>
    <row r="4" ht="18.75" customHeight="1" spans="1:17">
      <c r="A4" s="5" t="s">
        <v>504</v>
      </c>
      <c r="B4" s="43" t="s">
        <v>534</v>
      </c>
      <c r="C4" s="44" t="s">
        <v>535</v>
      </c>
      <c r="D4" s="44" t="s">
        <v>536</v>
      </c>
      <c r="E4" s="44" t="s">
        <v>537</v>
      </c>
      <c r="F4" s="43" t="s">
        <v>538</v>
      </c>
      <c r="G4" s="7" t="s">
        <v>236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7"/>
      <c r="D5" s="47"/>
      <c r="E5" s="47"/>
      <c r="F5" s="46"/>
      <c r="G5" s="46" t="s">
        <v>58</v>
      </c>
      <c r="H5" s="46" t="s">
        <v>61</v>
      </c>
      <c r="I5" s="46" t="s">
        <v>510</v>
      </c>
      <c r="J5" s="46" t="s">
        <v>511</v>
      </c>
      <c r="K5" s="47" t="s">
        <v>512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9"/>
      <c r="D6" s="49"/>
      <c r="E6" s="49"/>
      <c r="F6" s="48"/>
      <c r="G6" s="48"/>
      <c r="H6" s="48"/>
      <c r="I6" s="48"/>
      <c r="J6" s="48"/>
      <c r="K6" s="49"/>
      <c r="L6" s="48" t="s">
        <v>60</v>
      </c>
      <c r="M6" s="48" t="s">
        <v>67</v>
      </c>
      <c r="N6" s="48" t="s">
        <v>245</v>
      </c>
      <c r="O6" s="59" t="s">
        <v>69</v>
      </c>
      <c r="P6" s="49" t="s">
        <v>70</v>
      </c>
      <c r="Q6" s="48" t="s">
        <v>71</v>
      </c>
    </row>
    <row r="7" ht="19.5" customHeight="1" spans="1:17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1" t="s">
        <v>167</v>
      </c>
      <c r="B10" s="52"/>
      <c r="C10" s="52"/>
      <c r="D10" s="52"/>
      <c r="E10" s="52"/>
      <c r="F10" s="5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customHeight="1" spans="1:1">
      <c r="A11" t="s">
        <v>498</v>
      </c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10"/>
  <sheetViews>
    <sheetView showZeros="0" workbookViewId="0">
      <selection activeCell="A10" sqref="A10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3"/>
      <c r="B1" s="23"/>
      <c r="C1" s="23"/>
      <c r="D1" s="24"/>
      <c r="G1" s="25"/>
      <c r="H1" s="25"/>
      <c r="L1" s="22" t="s">
        <v>539</v>
      </c>
    </row>
    <row r="2" ht="48" customHeight="1" spans="1:12">
      <c r="A2" s="2" t="s">
        <v>540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6" t="str">
        <f>"单位名称："&amp;"全部"</f>
        <v>单位名称：全部</v>
      </c>
      <c r="B3" s="26"/>
      <c r="C3" s="26"/>
      <c r="D3" s="26"/>
      <c r="G3" s="25"/>
      <c r="H3" s="25"/>
      <c r="L3" s="37" t="s">
        <v>220</v>
      </c>
    </row>
    <row r="4" ht="19.5" customHeight="1" spans="1:12">
      <c r="A4" s="27" t="s">
        <v>541</v>
      </c>
      <c r="B4" s="28" t="s">
        <v>236</v>
      </c>
      <c r="C4" s="29"/>
      <c r="D4" s="30"/>
      <c r="E4" s="31" t="s">
        <v>542</v>
      </c>
      <c r="F4" s="31"/>
      <c r="G4" s="31"/>
      <c r="H4" s="31"/>
      <c r="I4" s="31"/>
      <c r="J4" s="31"/>
      <c r="K4" s="31"/>
      <c r="L4" s="38"/>
    </row>
    <row r="5" ht="40.5" customHeight="1" spans="1:12">
      <c r="A5" s="32"/>
      <c r="B5" s="33" t="s">
        <v>58</v>
      </c>
      <c r="C5" s="33" t="s">
        <v>61</v>
      </c>
      <c r="D5" s="34" t="s">
        <v>543</v>
      </c>
      <c r="E5" s="21" t="s">
        <v>544</v>
      </c>
      <c r="F5" s="21" t="s">
        <v>545</v>
      </c>
      <c r="G5" s="21" t="s">
        <v>546</v>
      </c>
      <c r="H5" s="21" t="s">
        <v>547</v>
      </c>
      <c r="I5" s="21" t="s">
        <v>548</v>
      </c>
      <c r="J5" s="21" t="s">
        <v>549</v>
      </c>
      <c r="K5" s="35" t="s">
        <v>550</v>
      </c>
      <c r="L5" s="10" t="s">
        <v>551</v>
      </c>
    </row>
    <row r="6" ht="19.5" customHeight="1" spans="1:12">
      <c r="A6" s="35">
        <v>1</v>
      </c>
      <c r="B6" s="35">
        <v>2</v>
      </c>
      <c r="C6" s="35">
        <v>3</v>
      </c>
      <c r="D6" s="28">
        <v>4</v>
      </c>
      <c r="E6" s="28">
        <v>5</v>
      </c>
      <c r="F6" s="28">
        <v>6</v>
      </c>
      <c r="G6" s="28"/>
      <c r="H6" s="28"/>
      <c r="I6" s="28">
        <v>7</v>
      </c>
      <c r="J6" s="28">
        <v>8</v>
      </c>
      <c r="K6" s="28">
        <v>9</v>
      </c>
      <c r="L6" s="28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6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customHeight="1" spans="1:1">
      <c r="A10" t="s">
        <v>498</v>
      </c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A8" sqref="A8"/>
    </sheetView>
  </sheetViews>
  <sheetFormatPr defaultColWidth="10.6555555555556" defaultRowHeight="12" customHeight="1" outlineLevelRow="7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2" t="s">
        <v>552</v>
      </c>
    </row>
    <row r="2" ht="36" customHeight="1" spans="1:10">
      <c r="A2" s="18" t="s">
        <v>553</v>
      </c>
      <c r="B2" s="18"/>
      <c r="C2" s="18"/>
      <c r="D2" s="18"/>
      <c r="E2" s="18"/>
      <c r="F2" s="18"/>
      <c r="G2" s="18"/>
      <c r="H2" s="18"/>
      <c r="I2" s="18"/>
      <c r="J2" s="18"/>
    </row>
    <row r="3" ht="17.25" customHeight="1" spans="1:2">
      <c r="A3" s="19" t="str">
        <f>"单位名称："&amp;"全部"</f>
        <v>单位名称：全部</v>
      </c>
      <c r="B3" s="20"/>
    </row>
    <row r="4" ht="44.25" customHeight="1" spans="1:10">
      <c r="A4" s="10" t="s">
        <v>399</v>
      </c>
      <c r="B4" s="10" t="s">
        <v>400</v>
      </c>
      <c r="C4" s="10" t="s">
        <v>401</v>
      </c>
      <c r="D4" s="10" t="s">
        <v>402</v>
      </c>
      <c r="E4" s="10" t="s">
        <v>403</v>
      </c>
      <c r="F4" s="21" t="s">
        <v>404</v>
      </c>
      <c r="G4" s="10" t="s">
        <v>405</v>
      </c>
      <c r="H4" s="21" t="s">
        <v>406</v>
      </c>
      <c r="I4" s="21" t="s">
        <v>407</v>
      </c>
      <c r="J4" s="10" t="s">
        <v>408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  <row r="8" customHeight="1" spans="1:1">
      <c r="A8" t="s">
        <v>498</v>
      </c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6"/>
  <sheetViews>
    <sheetView showZeros="0" topLeftCell="B1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554</v>
      </c>
    </row>
    <row r="2" ht="34.5" customHeight="1" spans="1:8">
      <c r="A2" s="2" t="s">
        <v>555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"单位名称："&amp;"全部"</f>
        <v>单位名称：全部</v>
      </c>
      <c r="B3" s="3"/>
      <c r="C3" s="3"/>
      <c r="H3" s="4" t="s">
        <v>220</v>
      </c>
    </row>
    <row r="4" ht="18" customHeight="1" spans="1:8">
      <c r="A4" s="5" t="s">
        <v>229</v>
      </c>
      <c r="B4" s="5" t="s">
        <v>556</v>
      </c>
      <c r="C4" s="5" t="s">
        <v>557</v>
      </c>
      <c r="D4" s="5" t="s">
        <v>558</v>
      </c>
      <c r="E4" s="5" t="s">
        <v>559</v>
      </c>
      <c r="F4" s="6" t="s">
        <v>560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508</v>
      </c>
      <c r="G5" s="10" t="s">
        <v>561</v>
      </c>
      <c r="H5" s="10" t="s">
        <v>562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247</v>
      </c>
      <c r="B7" s="11"/>
      <c r="C7" s="11"/>
      <c r="D7" s="11"/>
      <c r="E7" s="12"/>
      <c r="F7" s="13">
        <v>228</v>
      </c>
      <c r="G7" s="13">
        <v>115980</v>
      </c>
      <c r="H7" s="13">
        <v>198400</v>
      </c>
    </row>
    <row r="8" ht="33" customHeight="1" spans="1:8">
      <c r="A8" s="14" t="s">
        <v>73</v>
      </c>
      <c r="B8" s="11" t="s">
        <v>563</v>
      </c>
      <c r="C8" s="11" t="s">
        <v>518</v>
      </c>
      <c r="D8" s="11" t="s">
        <v>517</v>
      </c>
      <c r="E8" s="12" t="s">
        <v>519</v>
      </c>
      <c r="F8" s="13">
        <v>4</v>
      </c>
      <c r="G8" s="13">
        <v>6000</v>
      </c>
      <c r="H8" s="13">
        <v>24000</v>
      </c>
    </row>
    <row r="9" ht="33" customHeight="1" spans="1:8">
      <c r="A9" s="14" t="s">
        <v>73</v>
      </c>
      <c r="B9" s="11" t="s">
        <v>563</v>
      </c>
      <c r="C9" s="11" t="s">
        <v>521</v>
      </c>
      <c r="D9" s="11" t="s">
        <v>520</v>
      </c>
      <c r="E9" s="12" t="s">
        <v>519</v>
      </c>
      <c r="F9" s="13">
        <v>2</v>
      </c>
      <c r="G9" s="13">
        <v>8000</v>
      </c>
      <c r="H9" s="13">
        <v>16000</v>
      </c>
    </row>
    <row r="10" ht="33" customHeight="1" spans="1:8">
      <c r="A10" s="14" t="s">
        <v>73</v>
      </c>
      <c r="B10" s="11" t="s">
        <v>563</v>
      </c>
      <c r="C10" s="11" t="s">
        <v>564</v>
      </c>
      <c r="D10" s="11" t="s">
        <v>565</v>
      </c>
      <c r="E10" s="12" t="s">
        <v>519</v>
      </c>
      <c r="F10" s="13">
        <v>1</v>
      </c>
      <c r="G10" s="13">
        <v>80000</v>
      </c>
      <c r="H10" s="13">
        <v>80000</v>
      </c>
    </row>
    <row r="11" ht="33" customHeight="1" spans="1:8">
      <c r="A11" s="14" t="s">
        <v>73</v>
      </c>
      <c r="B11" s="11" t="s">
        <v>563</v>
      </c>
      <c r="C11" s="11" t="s">
        <v>523</v>
      </c>
      <c r="D11" s="11" t="s">
        <v>566</v>
      </c>
      <c r="E11" s="12" t="s">
        <v>519</v>
      </c>
      <c r="F11" s="13">
        <v>4</v>
      </c>
      <c r="G11" s="13">
        <v>1500</v>
      </c>
      <c r="H11" s="13">
        <v>6000</v>
      </c>
    </row>
    <row r="12" ht="33" customHeight="1" spans="1:8">
      <c r="A12" s="14" t="s">
        <v>73</v>
      </c>
      <c r="B12" s="11" t="s">
        <v>567</v>
      </c>
      <c r="C12" s="11" t="s">
        <v>525</v>
      </c>
      <c r="D12" s="11" t="s">
        <v>524</v>
      </c>
      <c r="E12" s="12" t="s">
        <v>414</v>
      </c>
      <c r="F12" s="13">
        <v>8</v>
      </c>
      <c r="G12" s="13">
        <v>1500</v>
      </c>
      <c r="H12" s="13">
        <v>12000</v>
      </c>
    </row>
    <row r="13" ht="33" customHeight="1" spans="1:8">
      <c r="A13" s="14" t="s">
        <v>73</v>
      </c>
      <c r="B13" s="11" t="s">
        <v>567</v>
      </c>
      <c r="C13" s="11" t="s">
        <v>528</v>
      </c>
      <c r="D13" s="11" t="s">
        <v>527</v>
      </c>
      <c r="E13" s="12" t="s">
        <v>414</v>
      </c>
      <c r="F13" s="13">
        <v>8</v>
      </c>
      <c r="G13" s="13">
        <v>800</v>
      </c>
      <c r="H13" s="13">
        <v>6400</v>
      </c>
    </row>
    <row r="14" ht="33" customHeight="1" spans="1:8">
      <c r="A14" s="14" t="s">
        <v>73</v>
      </c>
      <c r="B14" s="11" t="s">
        <v>567</v>
      </c>
      <c r="C14" s="11" t="s">
        <v>530</v>
      </c>
      <c r="D14" s="11" t="s">
        <v>529</v>
      </c>
      <c r="E14" s="12" t="s">
        <v>414</v>
      </c>
      <c r="F14" s="13">
        <v>200</v>
      </c>
      <c r="G14" s="13">
        <v>180</v>
      </c>
      <c r="H14" s="13">
        <v>36000</v>
      </c>
    </row>
    <row r="15" ht="33" customHeight="1" spans="1:8">
      <c r="A15" s="14" t="s">
        <v>73</v>
      </c>
      <c r="B15" s="11" t="s">
        <v>567</v>
      </c>
      <c r="C15" s="11" t="s">
        <v>568</v>
      </c>
      <c r="D15" s="11" t="s">
        <v>569</v>
      </c>
      <c r="E15" s="12" t="s">
        <v>414</v>
      </c>
      <c r="F15" s="13">
        <v>1</v>
      </c>
      <c r="G15" s="13">
        <v>18000</v>
      </c>
      <c r="H15" s="13">
        <v>18000</v>
      </c>
    </row>
    <row r="16" ht="24" customHeight="1" spans="1:8">
      <c r="A16" s="15" t="s">
        <v>58</v>
      </c>
      <c r="B16" s="16"/>
      <c r="C16" s="16"/>
      <c r="D16" s="16"/>
      <c r="E16" s="17"/>
      <c r="F16" s="13">
        <v>228</v>
      </c>
      <c r="G16" s="13">
        <v>115980</v>
      </c>
      <c r="H16" s="13">
        <v>198400</v>
      </c>
    </row>
  </sheetData>
  <mergeCells count="9">
    <mergeCell ref="A2:H2"/>
    <mergeCell ref="A3:C3"/>
    <mergeCell ref="F4:H4"/>
    <mergeCell ref="A16:E16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I16" sqref="I16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3"/>
      <c r="O1" s="40"/>
      <c r="P1" s="40"/>
      <c r="Q1" s="40"/>
      <c r="R1" s="40"/>
      <c r="S1" s="143" t="s">
        <v>54</v>
      </c>
    </row>
    <row r="2" ht="57.75" customHeight="1" spans="1:19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ht="24" customHeight="1" spans="1:19">
      <c r="A3" s="132" t="str">
        <f>"单位名称："&amp;"全部"</f>
        <v>单位名称：全部</v>
      </c>
      <c r="B3" s="132"/>
      <c r="C3" s="132"/>
      <c r="D3" s="132"/>
      <c r="E3" s="62"/>
      <c r="F3" s="62"/>
      <c r="G3" s="62"/>
      <c r="H3" s="62"/>
      <c r="I3" s="62"/>
      <c r="J3" s="100"/>
      <c r="K3" s="62"/>
      <c r="L3" s="62"/>
      <c r="M3" s="62"/>
      <c r="N3" s="62"/>
      <c r="O3" s="100"/>
      <c r="P3" s="100"/>
      <c r="Q3" s="100"/>
      <c r="R3" s="100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24061075.13</v>
      </c>
      <c r="D8" s="13">
        <v>24061075.13</v>
      </c>
      <c r="E8" s="13">
        <v>18061075.13</v>
      </c>
      <c r="F8" s="13"/>
      <c r="G8" s="13"/>
      <c r="H8" s="13"/>
      <c r="I8" s="13">
        <v>6000000</v>
      </c>
      <c r="J8" s="13"/>
      <c r="K8" s="13"/>
      <c r="L8" s="13">
        <v>6000000</v>
      </c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24061075.13</v>
      </c>
      <c r="D9" s="13">
        <v>24061075.13</v>
      </c>
      <c r="E9" s="13">
        <v>18061075.13</v>
      </c>
      <c r="F9" s="13"/>
      <c r="G9" s="13"/>
      <c r="H9" s="13"/>
      <c r="I9" s="13">
        <v>6000000</v>
      </c>
      <c r="J9" s="13"/>
      <c r="K9" s="13"/>
      <c r="L9" s="13">
        <v>6000000</v>
      </c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9"/>
  <sheetViews>
    <sheetView showZeros="0" topLeftCell="A23" workbookViewId="0">
      <selection activeCell="C49" sqref="C49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3"/>
      <c r="H1" s="83"/>
      <c r="J1" s="83"/>
      <c r="O1" s="24" t="s">
        <v>74</v>
      </c>
    </row>
    <row r="2" ht="42" customHeight="1" spans="1:15">
      <c r="A2" s="18" t="s">
        <v>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24" customHeight="1" spans="1:15">
      <c r="A3" s="130" t="str">
        <f>"单位名称："&amp;"全部"</f>
        <v>单位名称：全部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3"/>
      <c r="N3" s="23"/>
      <c r="O3" s="71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8" t="s">
        <v>61</v>
      </c>
      <c r="E4" s="29" t="s">
        <v>78</v>
      </c>
      <c r="F4" s="30" t="s">
        <v>79</v>
      </c>
      <c r="G4" s="86" t="s">
        <v>62</v>
      </c>
      <c r="H4" s="86" t="s">
        <v>63</v>
      </c>
      <c r="I4" s="86" t="s">
        <v>80</v>
      </c>
      <c r="J4" s="28" t="s">
        <v>81</v>
      </c>
      <c r="K4" s="29"/>
      <c r="L4" s="29"/>
      <c r="M4" s="29"/>
      <c r="N4" s="29"/>
      <c r="O4" s="30"/>
    </row>
    <row r="5" ht="33.75" customHeight="1" spans="1:15">
      <c r="A5" s="88"/>
      <c r="B5" s="88"/>
      <c r="C5" s="88"/>
      <c r="D5" s="35" t="s">
        <v>60</v>
      </c>
      <c r="E5" s="59" t="s">
        <v>78</v>
      </c>
      <c r="F5" s="59" t="s">
        <v>79</v>
      </c>
      <c r="G5" s="88"/>
      <c r="H5" s="88"/>
      <c r="I5" s="88"/>
      <c r="J5" s="35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21.75" customHeight="1" spans="1:15">
      <c r="A7" s="11" t="s">
        <v>87</v>
      </c>
      <c r="B7" s="11" t="s">
        <v>88</v>
      </c>
      <c r="C7" s="13">
        <v>16135563.42</v>
      </c>
      <c r="D7" s="13">
        <v>10135563.42</v>
      </c>
      <c r="E7" s="13">
        <v>9851263.42</v>
      </c>
      <c r="F7" s="13">
        <v>284300</v>
      </c>
      <c r="G7" s="13"/>
      <c r="H7" s="13"/>
      <c r="I7" s="13"/>
      <c r="J7" s="13">
        <v>6000000</v>
      </c>
      <c r="K7" s="13"/>
      <c r="L7" s="13"/>
      <c r="M7" s="13">
        <v>6000000</v>
      </c>
      <c r="N7" s="13"/>
      <c r="O7" s="13"/>
    </row>
    <row r="8" ht="21.75" customHeight="1" spans="1:15">
      <c r="A8" s="14" t="s">
        <v>89</v>
      </c>
      <c r="B8" s="14" t="s">
        <v>90</v>
      </c>
      <c r="C8" s="13">
        <v>161500</v>
      </c>
      <c r="D8" s="13">
        <v>161500</v>
      </c>
      <c r="E8" s="13"/>
      <c r="F8" s="13">
        <v>161500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67" t="s">
        <v>91</v>
      </c>
      <c r="B9" s="67" t="s">
        <v>92</v>
      </c>
      <c r="C9" s="13">
        <v>20000</v>
      </c>
      <c r="D9" s="13">
        <v>20000</v>
      </c>
      <c r="E9" s="13"/>
      <c r="F9" s="13">
        <v>20000</v>
      </c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67" t="s">
        <v>93</v>
      </c>
      <c r="B10" s="67" t="s">
        <v>94</v>
      </c>
      <c r="C10" s="13">
        <v>40000</v>
      </c>
      <c r="D10" s="13">
        <v>40000</v>
      </c>
      <c r="E10" s="13"/>
      <c r="F10" s="13">
        <v>40000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67" t="s">
        <v>95</v>
      </c>
      <c r="B11" s="67" t="s">
        <v>96</v>
      </c>
      <c r="C11" s="13">
        <v>62800</v>
      </c>
      <c r="D11" s="13">
        <v>62800</v>
      </c>
      <c r="E11" s="13"/>
      <c r="F11" s="13">
        <v>62800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67" t="s">
        <v>97</v>
      </c>
      <c r="B12" s="67" t="s">
        <v>98</v>
      </c>
      <c r="C12" s="13">
        <v>38700</v>
      </c>
      <c r="D12" s="13">
        <v>38700</v>
      </c>
      <c r="E12" s="13"/>
      <c r="F12" s="13">
        <v>38700</v>
      </c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14" t="s">
        <v>99</v>
      </c>
      <c r="B13" s="14" t="s">
        <v>100</v>
      </c>
      <c r="C13" s="13">
        <v>10000</v>
      </c>
      <c r="D13" s="13">
        <v>10000</v>
      </c>
      <c r="E13" s="13"/>
      <c r="F13" s="13">
        <v>10000</v>
      </c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67" t="s">
        <v>101</v>
      </c>
      <c r="B14" s="67" t="s">
        <v>102</v>
      </c>
      <c r="C14" s="13">
        <v>10000</v>
      </c>
      <c r="D14" s="13">
        <v>10000</v>
      </c>
      <c r="E14" s="13"/>
      <c r="F14" s="13">
        <v>10000</v>
      </c>
      <c r="G14" s="13"/>
      <c r="H14" s="13"/>
      <c r="I14" s="13"/>
      <c r="J14" s="13"/>
      <c r="K14" s="13"/>
      <c r="L14" s="13"/>
      <c r="M14" s="13"/>
      <c r="N14" s="13"/>
      <c r="O14" s="13"/>
    </row>
    <row r="15" ht="21.75" customHeight="1" spans="1:15">
      <c r="A15" s="14" t="s">
        <v>103</v>
      </c>
      <c r="B15" s="14" t="s">
        <v>104</v>
      </c>
      <c r="C15" s="13">
        <v>15851263.42</v>
      </c>
      <c r="D15" s="13">
        <v>9851263.42</v>
      </c>
      <c r="E15" s="13">
        <v>9851263.42</v>
      </c>
      <c r="F15" s="13"/>
      <c r="G15" s="13"/>
      <c r="H15" s="13"/>
      <c r="I15" s="13"/>
      <c r="J15" s="13">
        <v>6000000</v>
      </c>
      <c r="K15" s="13"/>
      <c r="L15" s="13"/>
      <c r="M15" s="13">
        <v>6000000</v>
      </c>
      <c r="N15" s="13"/>
      <c r="O15" s="13"/>
    </row>
    <row r="16" ht="21.75" customHeight="1" spans="1:15">
      <c r="A16" s="67" t="s">
        <v>105</v>
      </c>
      <c r="B16" s="67" t="s">
        <v>92</v>
      </c>
      <c r="C16" s="13">
        <v>9691268.14</v>
      </c>
      <c r="D16" s="13">
        <v>3691268.14</v>
      </c>
      <c r="E16" s="13">
        <v>3691268.14</v>
      </c>
      <c r="F16" s="13"/>
      <c r="G16" s="13"/>
      <c r="H16" s="13"/>
      <c r="I16" s="13"/>
      <c r="J16" s="13">
        <v>6000000</v>
      </c>
      <c r="K16" s="13"/>
      <c r="L16" s="13"/>
      <c r="M16" s="13">
        <v>6000000</v>
      </c>
      <c r="N16" s="13"/>
      <c r="O16" s="13"/>
    </row>
    <row r="17" ht="21.75" customHeight="1" spans="1:15">
      <c r="A17" s="67" t="s">
        <v>106</v>
      </c>
      <c r="B17" s="67" t="s">
        <v>107</v>
      </c>
      <c r="C17" s="13">
        <v>6159995.28</v>
      </c>
      <c r="D17" s="13">
        <v>6159995.28</v>
      </c>
      <c r="E17" s="13">
        <v>6159995.28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4" t="s">
        <v>108</v>
      </c>
      <c r="B18" s="14" t="s">
        <v>109</v>
      </c>
      <c r="C18" s="13">
        <v>12800</v>
      </c>
      <c r="D18" s="13">
        <v>12800</v>
      </c>
      <c r="E18" s="13"/>
      <c r="F18" s="13">
        <v>12800</v>
      </c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67" t="s">
        <v>110</v>
      </c>
      <c r="B19" s="67" t="s">
        <v>92</v>
      </c>
      <c r="C19" s="13">
        <v>12800</v>
      </c>
      <c r="D19" s="13">
        <v>12800</v>
      </c>
      <c r="E19" s="13"/>
      <c r="F19" s="13">
        <v>12800</v>
      </c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14" t="s">
        <v>111</v>
      </c>
      <c r="B20" s="14" t="s">
        <v>112</v>
      </c>
      <c r="C20" s="13">
        <v>100000</v>
      </c>
      <c r="D20" s="13">
        <v>100000</v>
      </c>
      <c r="E20" s="13"/>
      <c r="F20" s="13">
        <v>100000</v>
      </c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67" t="s">
        <v>113</v>
      </c>
      <c r="B21" s="67" t="s">
        <v>114</v>
      </c>
      <c r="C21" s="13">
        <v>100000</v>
      </c>
      <c r="D21" s="13">
        <v>100000</v>
      </c>
      <c r="E21" s="13"/>
      <c r="F21" s="13">
        <v>100000</v>
      </c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11" t="s">
        <v>115</v>
      </c>
      <c r="B22" s="11" t="s">
        <v>116</v>
      </c>
      <c r="C22" s="13">
        <v>30000</v>
      </c>
      <c r="D22" s="13">
        <v>30000</v>
      </c>
      <c r="E22" s="13"/>
      <c r="F22" s="13">
        <v>30000</v>
      </c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4" t="s">
        <v>117</v>
      </c>
      <c r="B23" s="14" t="s">
        <v>118</v>
      </c>
      <c r="C23" s="13">
        <v>30000</v>
      </c>
      <c r="D23" s="13">
        <v>30000</v>
      </c>
      <c r="E23" s="13"/>
      <c r="F23" s="13">
        <v>30000</v>
      </c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67" t="s">
        <v>119</v>
      </c>
      <c r="B24" s="67" t="s">
        <v>118</v>
      </c>
      <c r="C24" s="13">
        <v>30000</v>
      </c>
      <c r="D24" s="13">
        <v>30000</v>
      </c>
      <c r="E24" s="13"/>
      <c r="F24" s="13">
        <v>30000</v>
      </c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11" t="s">
        <v>120</v>
      </c>
      <c r="B25" s="11" t="s">
        <v>121</v>
      </c>
      <c r="C25" s="13">
        <v>1368923.05</v>
      </c>
      <c r="D25" s="13">
        <v>1368923.05</v>
      </c>
      <c r="E25" s="13">
        <v>1368923.05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14" t="s">
        <v>122</v>
      </c>
      <c r="B26" s="14" t="s">
        <v>123</v>
      </c>
      <c r="C26" s="13">
        <v>1290116.32</v>
      </c>
      <c r="D26" s="13">
        <v>1290116.32</v>
      </c>
      <c r="E26" s="13">
        <v>1290116.32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75" customHeight="1" spans="1:15">
      <c r="A27" s="67" t="s">
        <v>124</v>
      </c>
      <c r="B27" s="67" t="s">
        <v>125</v>
      </c>
      <c r="C27" s="13">
        <v>13800</v>
      </c>
      <c r="D27" s="13">
        <v>13800</v>
      </c>
      <c r="E27" s="13">
        <v>13800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75" customHeight="1" spans="1:15">
      <c r="A28" s="67" t="s">
        <v>126</v>
      </c>
      <c r="B28" s="67" t="s">
        <v>127</v>
      </c>
      <c r="C28" s="13">
        <v>4800</v>
      </c>
      <c r="D28" s="13">
        <v>4800</v>
      </c>
      <c r="E28" s="13">
        <v>4800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</row>
    <row r="29" ht="21.75" customHeight="1" spans="1:15">
      <c r="A29" s="67" t="s">
        <v>128</v>
      </c>
      <c r="B29" s="67" t="s">
        <v>129</v>
      </c>
      <c r="C29" s="13">
        <v>1271516.32</v>
      </c>
      <c r="D29" s="13">
        <v>1271516.32</v>
      </c>
      <c r="E29" s="13">
        <v>1271516.32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</row>
    <row r="30" ht="21.75" customHeight="1" spans="1:15">
      <c r="A30" s="14" t="s">
        <v>130</v>
      </c>
      <c r="B30" s="14" t="s">
        <v>131</v>
      </c>
      <c r="C30" s="13">
        <v>41954.25</v>
      </c>
      <c r="D30" s="13">
        <v>41954.25</v>
      </c>
      <c r="E30" s="13">
        <v>41954.25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21.75" customHeight="1" spans="1:15">
      <c r="A31" s="67" t="s">
        <v>132</v>
      </c>
      <c r="B31" s="67" t="s">
        <v>133</v>
      </c>
      <c r="C31" s="13">
        <v>41954.25</v>
      </c>
      <c r="D31" s="13">
        <v>41954.25</v>
      </c>
      <c r="E31" s="13">
        <v>41954.25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21.75" customHeight="1" spans="1:15">
      <c r="A32" s="14" t="s">
        <v>134</v>
      </c>
      <c r="B32" s="14" t="s">
        <v>135</v>
      </c>
      <c r="C32" s="13">
        <v>36852.48</v>
      </c>
      <c r="D32" s="13">
        <v>36852.48</v>
      </c>
      <c r="E32" s="13">
        <v>36852.48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21.75" customHeight="1" spans="1:15">
      <c r="A33" s="67" t="s">
        <v>136</v>
      </c>
      <c r="B33" s="67" t="s">
        <v>135</v>
      </c>
      <c r="C33" s="13">
        <v>36852.48</v>
      </c>
      <c r="D33" s="13">
        <v>36852.48</v>
      </c>
      <c r="E33" s="13">
        <v>36852.48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21.75" customHeight="1" spans="1:15">
      <c r="A34" s="11" t="s">
        <v>137</v>
      </c>
      <c r="B34" s="11" t="s">
        <v>138</v>
      </c>
      <c r="C34" s="13">
        <v>762811.42</v>
      </c>
      <c r="D34" s="13">
        <v>762811.42</v>
      </c>
      <c r="E34" s="13">
        <v>762811.42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21.75" customHeight="1" spans="1:15">
      <c r="A35" s="14" t="s">
        <v>139</v>
      </c>
      <c r="B35" s="14" t="s">
        <v>140</v>
      </c>
      <c r="C35" s="13">
        <v>762811.42</v>
      </c>
      <c r="D35" s="13">
        <v>762811.42</v>
      </c>
      <c r="E35" s="13">
        <v>762811.42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21.75" customHeight="1" spans="1:15">
      <c r="A36" s="67" t="s">
        <v>141</v>
      </c>
      <c r="B36" s="67" t="s">
        <v>142</v>
      </c>
      <c r="C36" s="13">
        <v>223807.32</v>
      </c>
      <c r="D36" s="13">
        <v>223807.32</v>
      </c>
      <c r="E36" s="13">
        <v>223807.32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ht="21.75" customHeight="1" spans="1:15">
      <c r="A37" s="67" t="s">
        <v>143</v>
      </c>
      <c r="B37" s="67" t="s">
        <v>144</v>
      </c>
      <c r="C37" s="13">
        <v>466331.04</v>
      </c>
      <c r="D37" s="13">
        <v>466331.04</v>
      </c>
      <c r="E37" s="13">
        <v>466331.04</v>
      </c>
      <c r="F37" s="13"/>
      <c r="G37" s="13"/>
      <c r="H37" s="13"/>
      <c r="I37" s="13"/>
      <c r="J37" s="13"/>
      <c r="K37" s="13"/>
      <c r="L37" s="13"/>
      <c r="M37" s="13"/>
      <c r="N37" s="13"/>
      <c r="O37" s="13"/>
    </row>
    <row r="38" ht="21.75" customHeight="1" spans="1:15">
      <c r="A38" s="67" t="s">
        <v>145</v>
      </c>
      <c r="B38" s="67" t="s">
        <v>146</v>
      </c>
      <c r="C38" s="13">
        <v>72673.06</v>
      </c>
      <c r="D38" s="13">
        <v>72673.06</v>
      </c>
      <c r="E38" s="13">
        <v>72673.06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</row>
    <row r="39" ht="21.75" customHeight="1" spans="1:15">
      <c r="A39" s="11" t="s">
        <v>147</v>
      </c>
      <c r="B39" s="11" t="s">
        <v>148</v>
      </c>
      <c r="C39" s="13">
        <v>4810140</v>
      </c>
      <c r="D39" s="13">
        <v>4810140</v>
      </c>
      <c r="E39" s="13">
        <v>4638140</v>
      </c>
      <c r="F39" s="13">
        <v>172000</v>
      </c>
      <c r="G39" s="13"/>
      <c r="H39" s="13"/>
      <c r="I39" s="13"/>
      <c r="J39" s="13"/>
      <c r="K39" s="13"/>
      <c r="L39" s="13"/>
      <c r="M39" s="13"/>
      <c r="N39" s="13"/>
      <c r="O39" s="13"/>
    </row>
    <row r="40" ht="21.75" customHeight="1" spans="1:15">
      <c r="A40" s="14" t="s">
        <v>149</v>
      </c>
      <c r="B40" s="14" t="s">
        <v>150</v>
      </c>
      <c r="C40" s="13">
        <v>72000</v>
      </c>
      <c r="D40" s="13">
        <v>72000</v>
      </c>
      <c r="E40" s="13"/>
      <c r="F40" s="13">
        <v>72000</v>
      </c>
      <c r="G40" s="13"/>
      <c r="H40" s="13"/>
      <c r="I40" s="13"/>
      <c r="J40" s="13"/>
      <c r="K40" s="13"/>
      <c r="L40" s="13"/>
      <c r="M40" s="13"/>
      <c r="N40" s="13"/>
      <c r="O40" s="13"/>
    </row>
    <row r="41" ht="21.75" customHeight="1" spans="1:15">
      <c r="A41" s="67" t="s">
        <v>151</v>
      </c>
      <c r="B41" s="67" t="s">
        <v>152</v>
      </c>
      <c r="C41" s="13">
        <v>72000</v>
      </c>
      <c r="D41" s="13">
        <v>72000</v>
      </c>
      <c r="E41" s="13"/>
      <c r="F41" s="13">
        <v>72000</v>
      </c>
      <c r="G41" s="13"/>
      <c r="H41" s="13"/>
      <c r="I41" s="13"/>
      <c r="J41" s="13"/>
      <c r="K41" s="13"/>
      <c r="L41" s="13"/>
      <c r="M41" s="13"/>
      <c r="N41" s="13"/>
      <c r="O41" s="13"/>
    </row>
    <row r="42" ht="21.75" customHeight="1" spans="1:15">
      <c r="A42" s="14" t="s">
        <v>153</v>
      </c>
      <c r="B42" s="14" t="s">
        <v>154</v>
      </c>
      <c r="C42" s="13">
        <v>4738140</v>
      </c>
      <c r="D42" s="13">
        <v>4738140</v>
      </c>
      <c r="E42" s="13">
        <v>4638140</v>
      </c>
      <c r="F42" s="13">
        <v>100000</v>
      </c>
      <c r="G42" s="13"/>
      <c r="H42" s="13"/>
      <c r="I42" s="13"/>
      <c r="J42" s="13"/>
      <c r="K42" s="13"/>
      <c r="L42" s="13"/>
      <c r="M42" s="13"/>
      <c r="N42" s="13"/>
      <c r="O42" s="13"/>
    </row>
    <row r="43" ht="21.75" customHeight="1" spans="1:15">
      <c r="A43" s="67" t="s">
        <v>155</v>
      </c>
      <c r="B43" s="67" t="s">
        <v>156</v>
      </c>
      <c r="C43" s="13">
        <v>100000</v>
      </c>
      <c r="D43" s="13">
        <v>100000</v>
      </c>
      <c r="E43" s="13"/>
      <c r="F43" s="13">
        <v>100000</v>
      </c>
      <c r="G43" s="13"/>
      <c r="H43" s="13"/>
      <c r="I43" s="13"/>
      <c r="J43" s="13"/>
      <c r="K43" s="13"/>
      <c r="L43" s="13"/>
      <c r="M43" s="13"/>
      <c r="N43" s="13"/>
      <c r="O43" s="13"/>
    </row>
    <row r="44" ht="21.75" customHeight="1" spans="1:15">
      <c r="A44" s="67" t="s">
        <v>157</v>
      </c>
      <c r="B44" s="67" t="s">
        <v>158</v>
      </c>
      <c r="C44" s="13">
        <v>3231040</v>
      </c>
      <c r="D44" s="13">
        <v>3231040</v>
      </c>
      <c r="E44" s="13">
        <v>3231040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ht="21.75" customHeight="1" spans="1:15">
      <c r="A45" s="67" t="s">
        <v>159</v>
      </c>
      <c r="B45" s="67" t="s">
        <v>160</v>
      </c>
      <c r="C45" s="13">
        <v>1407100</v>
      </c>
      <c r="D45" s="13">
        <v>1407100</v>
      </c>
      <c r="E45" s="13">
        <v>1407100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ht="21.75" customHeight="1" spans="1:15">
      <c r="A46" s="11" t="s">
        <v>161</v>
      </c>
      <c r="B46" s="11" t="s">
        <v>162</v>
      </c>
      <c r="C46" s="13">
        <v>953637.24</v>
      </c>
      <c r="D46" s="13">
        <v>953637.24</v>
      </c>
      <c r="E46" s="13">
        <v>953637.24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ht="21.75" customHeight="1" spans="1:15">
      <c r="A47" s="14" t="s">
        <v>163</v>
      </c>
      <c r="B47" s="14" t="s">
        <v>164</v>
      </c>
      <c r="C47" s="13">
        <v>953637.24</v>
      </c>
      <c r="D47" s="13">
        <v>953637.24</v>
      </c>
      <c r="E47" s="13">
        <v>953637.24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ht="21.75" customHeight="1" spans="1:15">
      <c r="A48" s="67" t="s">
        <v>165</v>
      </c>
      <c r="B48" s="67" t="s">
        <v>166</v>
      </c>
      <c r="C48" s="13">
        <v>953637.24</v>
      </c>
      <c r="D48" s="13">
        <v>953637.24</v>
      </c>
      <c r="E48" s="13">
        <v>953637.24</v>
      </c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ht="21.75" customHeight="1" spans="1:15">
      <c r="A49" s="12" t="s">
        <v>167</v>
      </c>
      <c r="B49" s="12" t="s">
        <v>167</v>
      </c>
      <c r="C49" s="13">
        <v>24061075.13</v>
      </c>
      <c r="D49" s="13">
        <v>18061075.13</v>
      </c>
      <c r="E49" s="13">
        <v>17574775.13</v>
      </c>
      <c r="F49" s="13">
        <v>486300</v>
      </c>
      <c r="G49" s="13"/>
      <c r="H49" s="13"/>
      <c r="I49" s="13"/>
      <c r="J49" s="13">
        <v>6000000</v>
      </c>
      <c r="K49" s="13"/>
      <c r="L49" s="13"/>
      <c r="M49" s="13">
        <v>6000000</v>
      </c>
      <c r="N49" s="13"/>
      <c r="O49" s="13"/>
    </row>
  </sheetData>
  <mergeCells count="11">
    <mergeCell ref="A2:O2"/>
    <mergeCell ref="A3:L3"/>
    <mergeCell ref="D4:F4"/>
    <mergeCell ref="J4:O4"/>
    <mergeCell ref="A49:B49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topLeftCell="A4" workbookViewId="0">
      <selection activeCell="D22" sqref="D22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168</v>
      </c>
    </row>
    <row r="2" ht="36" customHeight="1" spans="1:4">
      <c r="A2" s="119" t="s">
        <v>169</v>
      </c>
      <c r="B2" s="119"/>
      <c r="C2" s="119"/>
      <c r="D2" s="119"/>
    </row>
    <row r="3" ht="24" customHeight="1" spans="1:4">
      <c r="A3" s="112" t="str">
        <f>"单位名称："&amp;"全部"</f>
        <v>单位名称：全部</v>
      </c>
      <c r="B3" s="112"/>
      <c r="C3" s="120"/>
      <c r="D3" s="71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21.75" customHeight="1" spans="1:4">
      <c r="A5" s="27" t="s">
        <v>5</v>
      </c>
      <c r="B5" s="73" t="str">
        <f>"2025"&amp;"年预算数"</f>
        <v>2025年预算数</v>
      </c>
      <c r="C5" s="27" t="s">
        <v>170</v>
      </c>
      <c r="D5" s="73" t="str">
        <f>"2025"&amp;"年预算数"</f>
        <v>2025年预算数</v>
      </c>
    </row>
    <row r="6" ht="17.25" customHeight="1" spans="1:4">
      <c r="A6" s="32"/>
      <c r="B6" s="76"/>
      <c r="C6" s="32"/>
      <c r="D6" s="76"/>
    </row>
    <row r="7" ht="17.25" customHeight="1" spans="1:4">
      <c r="A7" s="121" t="s">
        <v>171</v>
      </c>
      <c r="B7" s="13">
        <v>18061075.13</v>
      </c>
      <c r="C7" s="122" t="s">
        <v>172</v>
      </c>
      <c r="D7" s="13">
        <v>18061075.13</v>
      </c>
    </row>
    <row r="8" ht="17.25" customHeight="1" spans="1:4">
      <c r="A8" s="123" t="s">
        <v>173</v>
      </c>
      <c r="B8" s="13">
        <v>18061075.13</v>
      </c>
      <c r="C8" s="122" t="s">
        <v>174</v>
      </c>
      <c r="D8" s="13">
        <v>10135563.42</v>
      </c>
    </row>
    <row r="9" ht="17.25" customHeight="1" spans="1:4">
      <c r="A9" s="123" t="s">
        <v>175</v>
      </c>
      <c r="B9" s="13"/>
      <c r="C9" s="122" t="s">
        <v>176</v>
      </c>
      <c r="D9" s="13"/>
    </row>
    <row r="10" ht="17.25" customHeight="1" spans="1:4">
      <c r="A10" s="123" t="s">
        <v>177</v>
      </c>
      <c r="B10" s="13"/>
      <c r="C10" s="122" t="s">
        <v>178</v>
      </c>
      <c r="D10" s="13">
        <v>30000</v>
      </c>
    </row>
    <row r="11" ht="17.25" customHeight="1" spans="1:4">
      <c r="A11" s="123" t="s">
        <v>179</v>
      </c>
      <c r="B11" s="13"/>
      <c r="C11" s="122" t="s">
        <v>180</v>
      </c>
      <c r="D11" s="13"/>
    </row>
    <row r="12" ht="17.25" customHeight="1" spans="1:4">
      <c r="A12" s="123" t="s">
        <v>173</v>
      </c>
      <c r="B12" s="13"/>
      <c r="C12" s="122" t="s">
        <v>181</v>
      </c>
      <c r="D12" s="13"/>
    </row>
    <row r="13" ht="17.25" customHeight="1" spans="1:4">
      <c r="A13" s="123" t="s">
        <v>175</v>
      </c>
      <c r="B13" s="13"/>
      <c r="C13" s="122" t="s">
        <v>182</v>
      </c>
      <c r="D13" s="13"/>
    </row>
    <row r="14" ht="17.25" customHeight="1" spans="1:4">
      <c r="A14" s="123" t="s">
        <v>177</v>
      </c>
      <c r="B14" s="13"/>
      <c r="C14" s="122" t="s">
        <v>183</v>
      </c>
      <c r="D14" s="13"/>
    </row>
    <row r="15" ht="17.25" customHeight="1" spans="1:4">
      <c r="A15" s="123"/>
      <c r="B15" s="123"/>
      <c r="C15" s="122" t="s">
        <v>184</v>
      </c>
      <c r="D15" s="13">
        <v>1368923.05</v>
      </c>
    </row>
    <row r="16" ht="17.25" customHeight="1" spans="1:4">
      <c r="A16" s="123"/>
      <c r="B16" s="121"/>
      <c r="C16" s="122" t="s">
        <v>185</v>
      </c>
      <c r="D16" s="13">
        <v>762811.42</v>
      </c>
    </row>
    <row r="17" ht="17.25" customHeight="1" spans="1:4">
      <c r="A17" s="124"/>
      <c r="B17" s="125"/>
      <c r="C17" s="122" t="s">
        <v>186</v>
      </c>
      <c r="D17" s="13"/>
    </row>
    <row r="18" ht="17.25" customHeight="1" spans="1:4">
      <c r="A18" s="124"/>
      <c r="B18" s="125"/>
      <c r="C18" s="122" t="s">
        <v>187</v>
      </c>
      <c r="D18" s="13"/>
    </row>
    <row r="19" ht="17.25" customHeight="1" spans="1:4">
      <c r="A19" s="126"/>
      <c r="B19" s="126"/>
      <c r="C19" s="122" t="s">
        <v>188</v>
      </c>
      <c r="D19" s="13">
        <v>4810140</v>
      </c>
    </row>
    <row r="20" ht="17.25" customHeight="1" spans="1:4">
      <c r="A20" s="126"/>
      <c r="B20" s="126"/>
      <c r="C20" s="122" t="s">
        <v>189</v>
      </c>
      <c r="D20" s="13"/>
    </row>
    <row r="21" ht="17.25" customHeight="1" spans="1:4">
      <c r="A21" s="126"/>
      <c r="B21" s="126"/>
      <c r="C21" s="122" t="s">
        <v>190</v>
      </c>
      <c r="D21" s="13"/>
    </row>
    <row r="22" ht="17.25" customHeight="1" spans="1:4">
      <c r="A22" s="126"/>
      <c r="B22" s="126"/>
      <c r="C22" s="122" t="s">
        <v>191</v>
      </c>
      <c r="D22" s="13"/>
    </row>
    <row r="23" ht="17.25" customHeight="1" spans="1:4">
      <c r="A23" s="126"/>
      <c r="B23" s="126"/>
      <c r="C23" s="122" t="s">
        <v>192</v>
      </c>
      <c r="D23" s="13"/>
    </row>
    <row r="24" ht="17.25" customHeight="1" spans="1:4">
      <c r="A24" s="126"/>
      <c r="B24" s="126"/>
      <c r="C24" s="122" t="s">
        <v>193</v>
      </c>
      <c r="D24" s="13"/>
    </row>
    <row r="25" ht="17.25" customHeight="1" spans="1:4">
      <c r="A25" s="126"/>
      <c r="B25" s="126"/>
      <c r="C25" s="122" t="s">
        <v>194</v>
      </c>
      <c r="D25" s="13"/>
    </row>
    <row r="26" ht="17.25" customHeight="1" spans="1:4">
      <c r="A26" s="126"/>
      <c r="B26" s="126"/>
      <c r="C26" s="122" t="s">
        <v>195</v>
      </c>
      <c r="D26" s="13">
        <v>953637.24</v>
      </c>
    </row>
    <row r="27" ht="17.25" customHeight="1" spans="1:4">
      <c r="A27" s="126"/>
      <c r="B27" s="126"/>
      <c r="C27" s="122" t="s">
        <v>196</v>
      </c>
      <c r="D27" s="13"/>
    </row>
    <row r="28" ht="17.25" customHeight="1" spans="1:4">
      <c r="A28" s="126"/>
      <c r="B28" s="126"/>
      <c r="C28" s="122" t="s">
        <v>197</v>
      </c>
      <c r="D28" s="13"/>
    </row>
    <row r="29" ht="17.25" customHeight="1" spans="1:4">
      <c r="A29" s="126"/>
      <c r="B29" s="126"/>
      <c r="C29" s="122" t="s">
        <v>198</v>
      </c>
      <c r="D29" s="13"/>
    </row>
    <row r="30" ht="17.25" customHeight="1" spans="1:4">
      <c r="A30" s="126"/>
      <c r="B30" s="126"/>
      <c r="C30" s="122" t="s">
        <v>199</v>
      </c>
      <c r="D30" s="13"/>
    </row>
    <row r="31" ht="17.25" customHeight="1" spans="1:4">
      <c r="A31" s="127"/>
      <c r="B31" s="125"/>
      <c r="C31" s="122" t="s">
        <v>200</v>
      </c>
      <c r="D31" s="13"/>
    </row>
    <row r="32" ht="17.25" customHeight="1" spans="1:4">
      <c r="A32" s="127"/>
      <c r="B32" s="125"/>
      <c r="C32" s="122" t="s">
        <v>201</v>
      </c>
      <c r="D32" s="66"/>
    </row>
    <row r="33" ht="17.25" customHeight="1" spans="1:4">
      <c r="A33" s="127"/>
      <c r="B33" s="125"/>
      <c r="C33" s="122" t="s">
        <v>202</v>
      </c>
      <c r="D33" s="13"/>
    </row>
    <row r="34" ht="17.25" customHeight="1" spans="1:4">
      <c r="A34" s="127"/>
      <c r="B34" s="125"/>
      <c r="C34" s="122" t="s">
        <v>203</v>
      </c>
      <c r="D34" s="13"/>
    </row>
    <row r="35" ht="17.25" customHeight="1" spans="1:4">
      <c r="A35" s="127"/>
      <c r="B35" s="125"/>
      <c r="C35" s="122" t="s">
        <v>204</v>
      </c>
      <c r="D35" s="66"/>
    </row>
    <row r="36" customHeight="1" spans="1:4">
      <c r="A36" s="127"/>
      <c r="B36" s="125"/>
      <c r="C36" s="124" t="s">
        <v>205</v>
      </c>
      <c r="D36" s="125"/>
    </row>
    <row r="37" ht="17.25" customHeight="1" spans="1:4">
      <c r="A37" s="128" t="s">
        <v>206</v>
      </c>
      <c r="B37" s="129">
        <v>18061075.13</v>
      </c>
      <c r="C37" s="127" t="s">
        <v>53</v>
      </c>
      <c r="D37" s="129">
        <v>18061075.13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9"/>
  <sheetViews>
    <sheetView showZeros="0" tabSelected="1" topLeftCell="A16" workbookViewId="0">
      <selection activeCell="C29" sqref="C29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4"/>
      <c r="G1" s="1" t="s">
        <v>207</v>
      </c>
    </row>
    <row r="2" ht="39" customHeight="1" spans="1:7">
      <c r="A2" s="18" t="s">
        <v>208</v>
      </c>
      <c r="B2" s="18"/>
      <c r="C2" s="18"/>
      <c r="D2" s="18"/>
      <c r="E2" s="18"/>
      <c r="F2" s="18"/>
      <c r="G2" s="18"/>
    </row>
    <row r="3" ht="18" customHeight="1" spans="1:7">
      <c r="A3" s="112" t="str">
        <f>"单位名称："&amp;"全部"</f>
        <v>单位名称：全部</v>
      </c>
      <c r="B3" s="112"/>
      <c r="C3" s="112"/>
      <c r="D3" s="112"/>
      <c r="E3" s="112"/>
      <c r="F3" s="71"/>
      <c r="G3" s="71" t="s">
        <v>2</v>
      </c>
    </row>
    <row r="4" ht="20.25" customHeight="1" spans="1:7">
      <c r="A4" s="113" t="s">
        <v>209</v>
      </c>
      <c r="B4" s="114"/>
      <c r="C4" s="73" t="s">
        <v>58</v>
      </c>
      <c r="D4" s="101" t="s">
        <v>78</v>
      </c>
      <c r="E4" s="104"/>
      <c r="F4" s="105"/>
      <c r="G4" s="95" t="s">
        <v>79</v>
      </c>
    </row>
    <row r="5" ht="20.25" customHeight="1" spans="1:7">
      <c r="A5" s="115" t="s">
        <v>76</v>
      </c>
      <c r="B5" s="115" t="s">
        <v>77</v>
      </c>
      <c r="C5" s="76"/>
      <c r="D5" s="35" t="s">
        <v>60</v>
      </c>
      <c r="E5" s="35" t="s">
        <v>210</v>
      </c>
      <c r="F5" s="35" t="s">
        <v>211</v>
      </c>
      <c r="G5" s="63"/>
    </row>
    <row r="6" ht="19.5" customHeight="1" spans="1:7">
      <c r="A6" s="115" t="s">
        <v>212</v>
      </c>
      <c r="B6" s="115" t="s">
        <v>213</v>
      </c>
      <c r="C6" s="115" t="s">
        <v>214</v>
      </c>
      <c r="D6" s="35">
        <v>4</v>
      </c>
      <c r="E6" s="116" t="s">
        <v>215</v>
      </c>
      <c r="F6" s="116" t="s">
        <v>216</v>
      </c>
      <c r="G6" s="115" t="s">
        <v>217</v>
      </c>
    </row>
    <row r="7" ht="18" customHeight="1" spans="1:7">
      <c r="A7" s="11" t="s">
        <v>87</v>
      </c>
      <c r="B7" s="11" t="s">
        <v>88</v>
      </c>
      <c r="C7" s="13">
        <v>10135563.42</v>
      </c>
      <c r="D7" s="13">
        <v>9851263.42</v>
      </c>
      <c r="E7" s="13">
        <v>8805877</v>
      </c>
      <c r="F7" s="13">
        <v>1045386.42</v>
      </c>
      <c r="G7" s="13">
        <v>284300</v>
      </c>
    </row>
    <row r="8" ht="18" customHeight="1" spans="1:7">
      <c r="A8" s="14" t="s">
        <v>89</v>
      </c>
      <c r="B8" s="14" t="s">
        <v>90</v>
      </c>
      <c r="C8" s="13">
        <v>161500</v>
      </c>
      <c r="D8" s="13"/>
      <c r="E8" s="13"/>
      <c r="F8" s="13"/>
      <c r="G8" s="13">
        <v>161500</v>
      </c>
    </row>
    <row r="9" ht="18" customHeight="1" spans="1:7">
      <c r="A9" s="67" t="s">
        <v>91</v>
      </c>
      <c r="B9" s="67" t="s">
        <v>92</v>
      </c>
      <c r="C9" s="13">
        <v>20000</v>
      </c>
      <c r="D9" s="13"/>
      <c r="E9" s="13"/>
      <c r="F9" s="13"/>
      <c r="G9" s="13">
        <v>20000</v>
      </c>
    </row>
    <row r="10" ht="18" customHeight="1" spans="1:7">
      <c r="A10" s="67" t="s">
        <v>93</v>
      </c>
      <c r="B10" s="67" t="s">
        <v>94</v>
      </c>
      <c r="C10" s="13">
        <v>40000</v>
      </c>
      <c r="D10" s="13"/>
      <c r="E10" s="13"/>
      <c r="F10" s="13"/>
      <c r="G10" s="13">
        <v>40000</v>
      </c>
    </row>
    <row r="11" ht="18" customHeight="1" spans="1:7">
      <c r="A11" s="67" t="s">
        <v>95</v>
      </c>
      <c r="B11" s="67" t="s">
        <v>96</v>
      </c>
      <c r="C11" s="13">
        <v>62800</v>
      </c>
      <c r="D11" s="13"/>
      <c r="E11" s="13"/>
      <c r="F11" s="13"/>
      <c r="G11" s="13">
        <v>62800</v>
      </c>
    </row>
    <row r="12" ht="18" customHeight="1" spans="1:7">
      <c r="A12" s="67" t="s">
        <v>97</v>
      </c>
      <c r="B12" s="67" t="s">
        <v>98</v>
      </c>
      <c r="C12" s="13">
        <v>38700</v>
      </c>
      <c r="D12" s="13"/>
      <c r="E12" s="13"/>
      <c r="F12" s="13"/>
      <c r="G12" s="13">
        <v>38700</v>
      </c>
    </row>
    <row r="13" ht="18" customHeight="1" spans="1:7">
      <c r="A13" s="14" t="s">
        <v>99</v>
      </c>
      <c r="B13" s="14" t="s">
        <v>100</v>
      </c>
      <c r="C13" s="13">
        <v>10000</v>
      </c>
      <c r="D13" s="13"/>
      <c r="E13" s="13"/>
      <c r="F13" s="13"/>
      <c r="G13" s="13">
        <v>10000</v>
      </c>
    </row>
    <row r="14" ht="18" customHeight="1" spans="1:7">
      <c r="A14" s="67" t="s">
        <v>101</v>
      </c>
      <c r="B14" s="67" t="s">
        <v>102</v>
      </c>
      <c r="C14" s="13">
        <v>10000</v>
      </c>
      <c r="D14" s="13"/>
      <c r="E14" s="13"/>
      <c r="F14" s="13"/>
      <c r="G14" s="13">
        <v>10000</v>
      </c>
    </row>
    <row r="15" ht="18" customHeight="1" spans="1:7">
      <c r="A15" s="14" t="s">
        <v>103</v>
      </c>
      <c r="B15" s="14" t="s">
        <v>104</v>
      </c>
      <c r="C15" s="13">
        <v>9851263.42</v>
      </c>
      <c r="D15" s="13">
        <v>9851263.42</v>
      </c>
      <c r="E15" s="13">
        <v>8805877</v>
      </c>
      <c r="F15" s="13">
        <v>1045386.42</v>
      </c>
      <c r="G15" s="13"/>
    </row>
    <row r="16" ht="18" customHeight="1" spans="1:7">
      <c r="A16" s="67" t="s">
        <v>105</v>
      </c>
      <c r="B16" s="67" t="s">
        <v>92</v>
      </c>
      <c r="C16" s="13">
        <v>3691268.14</v>
      </c>
      <c r="D16" s="13">
        <v>3691268.14</v>
      </c>
      <c r="E16" s="13">
        <v>3041015</v>
      </c>
      <c r="F16" s="13">
        <v>650253.14</v>
      </c>
      <c r="G16" s="13"/>
    </row>
    <row r="17" ht="18" customHeight="1" spans="1:7">
      <c r="A17" s="67" t="s">
        <v>106</v>
      </c>
      <c r="B17" s="67" t="s">
        <v>107</v>
      </c>
      <c r="C17" s="13">
        <v>6159995.28</v>
      </c>
      <c r="D17" s="13">
        <v>6159995.28</v>
      </c>
      <c r="E17" s="13">
        <v>5764862</v>
      </c>
      <c r="F17" s="13">
        <v>395133.28</v>
      </c>
      <c r="G17" s="13"/>
    </row>
    <row r="18" ht="18" customHeight="1" spans="1:7">
      <c r="A18" s="14" t="s">
        <v>108</v>
      </c>
      <c r="B18" s="14" t="s">
        <v>109</v>
      </c>
      <c r="C18" s="13">
        <v>12800</v>
      </c>
      <c r="D18" s="13"/>
      <c r="E18" s="13"/>
      <c r="F18" s="13"/>
      <c r="G18" s="13">
        <v>12800</v>
      </c>
    </row>
    <row r="19" ht="18" customHeight="1" spans="1:7">
      <c r="A19" s="67" t="s">
        <v>110</v>
      </c>
      <c r="B19" s="67" t="s">
        <v>92</v>
      </c>
      <c r="C19" s="13">
        <v>12800</v>
      </c>
      <c r="D19" s="13"/>
      <c r="E19" s="13"/>
      <c r="F19" s="13"/>
      <c r="G19" s="13">
        <v>12800</v>
      </c>
    </row>
    <row r="20" ht="18" customHeight="1" spans="1:7">
      <c r="A20" s="14" t="s">
        <v>111</v>
      </c>
      <c r="B20" s="14" t="s">
        <v>112</v>
      </c>
      <c r="C20" s="13">
        <v>100000</v>
      </c>
      <c r="D20" s="13"/>
      <c r="E20" s="13"/>
      <c r="F20" s="13"/>
      <c r="G20" s="13">
        <v>100000</v>
      </c>
    </row>
    <row r="21" ht="18" customHeight="1" spans="1:7">
      <c r="A21" s="67" t="s">
        <v>113</v>
      </c>
      <c r="B21" s="67" t="s">
        <v>114</v>
      </c>
      <c r="C21" s="13">
        <v>100000</v>
      </c>
      <c r="D21" s="13"/>
      <c r="E21" s="13"/>
      <c r="F21" s="13"/>
      <c r="G21" s="13">
        <v>100000</v>
      </c>
    </row>
    <row r="22" ht="18" customHeight="1" spans="1:7">
      <c r="A22" s="11" t="s">
        <v>115</v>
      </c>
      <c r="B22" s="11" t="s">
        <v>116</v>
      </c>
      <c r="C22" s="13">
        <v>30000</v>
      </c>
      <c r="D22" s="13"/>
      <c r="E22" s="13"/>
      <c r="F22" s="13"/>
      <c r="G22" s="13">
        <v>30000</v>
      </c>
    </row>
    <row r="23" ht="18" customHeight="1" spans="1:7">
      <c r="A23" s="14" t="s">
        <v>117</v>
      </c>
      <c r="B23" s="14" t="s">
        <v>118</v>
      </c>
      <c r="C23" s="13">
        <v>30000</v>
      </c>
      <c r="D23" s="13"/>
      <c r="E23" s="13"/>
      <c r="F23" s="13"/>
      <c r="G23" s="13">
        <v>30000</v>
      </c>
    </row>
    <row r="24" ht="18" customHeight="1" spans="1:7">
      <c r="A24" s="67" t="s">
        <v>119</v>
      </c>
      <c r="B24" s="67" t="s">
        <v>118</v>
      </c>
      <c r="C24" s="13">
        <v>30000</v>
      </c>
      <c r="D24" s="13"/>
      <c r="E24" s="13"/>
      <c r="F24" s="13"/>
      <c r="G24" s="13">
        <v>30000</v>
      </c>
    </row>
    <row r="25" ht="18" customHeight="1" spans="1:7">
      <c r="A25" s="11" t="s">
        <v>120</v>
      </c>
      <c r="B25" s="11" t="s">
        <v>121</v>
      </c>
      <c r="C25" s="13">
        <v>1368923.05</v>
      </c>
      <c r="D25" s="13">
        <v>1368923.05</v>
      </c>
      <c r="E25" s="13">
        <v>1350323.05</v>
      </c>
      <c r="F25" s="13">
        <v>18600</v>
      </c>
      <c r="G25" s="13"/>
    </row>
    <row r="26" ht="18" customHeight="1" spans="1:7">
      <c r="A26" s="14" t="s">
        <v>122</v>
      </c>
      <c r="B26" s="14" t="s">
        <v>123</v>
      </c>
      <c r="C26" s="13">
        <v>1290116.32</v>
      </c>
      <c r="D26" s="13">
        <v>1290116.32</v>
      </c>
      <c r="E26" s="13">
        <v>1271516.32</v>
      </c>
      <c r="F26" s="13">
        <v>18600</v>
      </c>
      <c r="G26" s="13"/>
    </row>
    <row r="27" ht="18" customHeight="1" spans="1:7">
      <c r="A27" s="67" t="s">
        <v>124</v>
      </c>
      <c r="B27" s="67" t="s">
        <v>125</v>
      </c>
      <c r="C27" s="13">
        <v>13800</v>
      </c>
      <c r="D27" s="13">
        <v>13800</v>
      </c>
      <c r="E27" s="13"/>
      <c r="F27" s="13">
        <v>13800</v>
      </c>
      <c r="G27" s="13"/>
    </row>
    <row r="28" ht="18" customHeight="1" spans="1:7">
      <c r="A28" s="67" t="s">
        <v>126</v>
      </c>
      <c r="B28" s="67" t="s">
        <v>127</v>
      </c>
      <c r="C28" s="13">
        <v>4800</v>
      </c>
      <c r="D28" s="13">
        <v>4800</v>
      </c>
      <c r="E28" s="13"/>
      <c r="F28" s="13">
        <v>4800</v>
      </c>
      <c r="G28" s="13"/>
    </row>
    <row r="29" ht="18" customHeight="1" spans="1:7">
      <c r="A29" s="67" t="s">
        <v>128</v>
      </c>
      <c r="B29" s="67" t="s">
        <v>129</v>
      </c>
      <c r="C29" s="13">
        <v>1271516.32</v>
      </c>
      <c r="D29" s="13">
        <v>1271516.32</v>
      </c>
      <c r="E29" s="13">
        <v>1271516.32</v>
      </c>
      <c r="F29" s="13"/>
      <c r="G29" s="13"/>
    </row>
    <row r="30" ht="18" customHeight="1" spans="1:7">
      <c r="A30" s="14" t="s">
        <v>130</v>
      </c>
      <c r="B30" s="14" t="s">
        <v>131</v>
      </c>
      <c r="C30" s="13">
        <v>41954.25</v>
      </c>
      <c r="D30" s="13">
        <v>41954.25</v>
      </c>
      <c r="E30" s="13">
        <v>41954.25</v>
      </c>
      <c r="F30" s="13"/>
      <c r="G30" s="13"/>
    </row>
    <row r="31" ht="18" customHeight="1" spans="1:7">
      <c r="A31" s="67" t="s">
        <v>132</v>
      </c>
      <c r="B31" s="67" t="s">
        <v>133</v>
      </c>
      <c r="C31" s="13">
        <v>41954.25</v>
      </c>
      <c r="D31" s="13">
        <v>41954.25</v>
      </c>
      <c r="E31" s="13">
        <v>41954.25</v>
      </c>
      <c r="F31" s="13"/>
      <c r="G31" s="13"/>
    </row>
    <row r="32" ht="18" customHeight="1" spans="1:7">
      <c r="A32" s="14" t="s">
        <v>134</v>
      </c>
      <c r="B32" s="14" t="s">
        <v>135</v>
      </c>
      <c r="C32" s="13">
        <v>36852.48</v>
      </c>
      <c r="D32" s="13">
        <v>36852.48</v>
      </c>
      <c r="E32" s="13">
        <v>36852.48</v>
      </c>
      <c r="F32" s="13"/>
      <c r="G32" s="13"/>
    </row>
    <row r="33" ht="18" customHeight="1" spans="1:7">
      <c r="A33" s="67" t="s">
        <v>136</v>
      </c>
      <c r="B33" s="67" t="s">
        <v>135</v>
      </c>
      <c r="C33" s="13">
        <v>36852.48</v>
      </c>
      <c r="D33" s="13">
        <v>36852.48</v>
      </c>
      <c r="E33" s="13">
        <v>36852.48</v>
      </c>
      <c r="F33" s="13"/>
      <c r="G33" s="13"/>
    </row>
    <row r="34" ht="18" customHeight="1" spans="1:7">
      <c r="A34" s="11" t="s">
        <v>137</v>
      </c>
      <c r="B34" s="11" t="s">
        <v>138</v>
      </c>
      <c r="C34" s="13">
        <v>762811.42</v>
      </c>
      <c r="D34" s="13">
        <v>762811.42</v>
      </c>
      <c r="E34" s="13">
        <v>762811.42</v>
      </c>
      <c r="F34" s="13"/>
      <c r="G34" s="13"/>
    </row>
    <row r="35" ht="18" customHeight="1" spans="1:7">
      <c r="A35" s="14" t="s">
        <v>139</v>
      </c>
      <c r="B35" s="14" t="s">
        <v>140</v>
      </c>
      <c r="C35" s="13">
        <v>762811.42</v>
      </c>
      <c r="D35" s="13">
        <v>762811.42</v>
      </c>
      <c r="E35" s="13">
        <v>762811.42</v>
      </c>
      <c r="F35" s="13"/>
      <c r="G35" s="13"/>
    </row>
    <row r="36" ht="18" customHeight="1" spans="1:7">
      <c r="A36" s="67" t="s">
        <v>141</v>
      </c>
      <c r="B36" s="67" t="s">
        <v>142</v>
      </c>
      <c r="C36" s="13">
        <v>223807.32</v>
      </c>
      <c r="D36" s="13">
        <v>223807.32</v>
      </c>
      <c r="E36" s="13">
        <v>223807.32</v>
      </c>
      <c r="F36" s="13"/>
      <c r="G36" s="13"/>
    </row>
    <row r="37" ht="18" customHeight="1" spans="1:7">
      <c r="A37" s="67" t="s">
        <v>143</v>
      </c>
      <c r="B37" s="67" t="s">
        <v>144</v>
      </c>
      <c r="C37" s="13">
        <v>466331.04</v>
      </c>
      <c r="D37" s="13">
        <v>466331.04</v>
      </c>
      <c r="E37" s="13">
        <v>466331.04</v>
      </c>
      <c r="F37" s="13"/>
      <c r="G37" s="13"/>
    </row>
    <row r="38" ht="18" customHeight="1" spans="1:7">
      <c r="A38" s="67" t="s">
        <v>145</v>
      </c>
      <c r="B38" s="67" t="s">
        <v>146</v>
      </c>
      <c r="C38" s="13">
        <v>72673.06</v>
      </c>
      <c r="D38" s="13">
        <v>72673.06</v>
      </c>
      <c r="E38" s="13">
        <v>72673.06</v>
      </c>
      <c r="F38" s="13"/>
      <c r="G38" s="13"/>
    </row>
    <row r="39" ht="18" customHeight="1" spans="1:7">
      <c r="A39" s="11" t="s">
        <v>147</v>
      </c>
      <c r="B39" s="11" t="s">
        <v>148</v>
      </c>
      <c r="C39" s="13">
        <v>4810140</v>
      </c>
      <c r="D39" s="13">
        <v>4638140</v>
      </c>
      <c r="E39" s="13">
        <v>4112640</v>
      </c>
      <c r="F39" s="13">
        <v>525500</v>
      </c>
      <c r="G39" s="13">
        <v>172000</v>
      </c>
    </row>
    <row r="40" ht="18" customHeight="1" spans="1:7">
      <c r="A40" s="14" t="s">
        <v>149</v>
      </c>
      <c r="B40" s="14" t="s">
        <v>150</v>
      </c>
      <c r="C40" s="13">
        <v>72000</v>
      </c>
      <c r="D40" s="13"/>
      <c r="E40" s="13"/>
      <c r="F40" s="13"/>
      <c r="G40" s="13">
        <v>72000</v>
      </c>
    </row>
    <row r="41" ht="18" customHeight="1" spans="1:7">
      <c r="A41" s="67" t="s">
        <v>151</v>
      </c>
      <c r="B41" s="67" t="s">
        <v>152</v>
      </c>
      <c r="C41" s="13">
        <v>72000</v>
      </c>
      <c r="D41" s="13"/>
      <c r="E41" s="13"/>
      <c r="F41" s="13"/>
      <c r="G41" s="13">
        <v>72000</v>
      </c>
    </row>
    <row r="42" ht="18" customHeight="1" spans="1:7">
      <c r="A42" s="14" t="s">
        <v>153</v>
      </c>
      <c r="B42" s="14" t="s">
        <v>154</v>
      </c>
      <c r="C42" s="13">
        <v>4738140</v>
      </c>
      <c r="D42" s="13">
        <v>4638140</v>
      </c>
      <c r="E42" s="13">
        <v>4112640</v>
      </c>
      <c r="F42" s="13">
        <v>525500</v>
      </c>
      <c r="G42" s="13">
        <v>100000</v>
      </c>
    </row>
    <row r="43" ht="18" customHeight="1" spans="1:7">
      <c r="A43" s="67" t="s">
        <v>155</v>
      </c>
      <c r="B43" s="67" t="s">
        <v>156</v>
      </c>
      <c r="C43" s="13">
        <v>100000</v>
      </c>
      <c r="D43" s="13"/>
      <c r="E43" s="13"/>
      <c r="F43" s="13"/>
      <c r="G43" s="13">
        <v>100000</v>
      </c>
    </row>
    <row r="44" ht="18" customHeight="1" spans="1:7">
      <c r="A44" s="67" t="s">
        <v>157</v>
      </c>
      <c r="B44" s="67" t="s">
        <v>158</v>
      </c>
      <c r="C44" s="13">
        <v>3231040</v>
      </c>
      <c r="D44" s="13">
        <v>3231040</v>
      </c>
      <c r="E44" s="13">
        <v>2831040</v>
      </c>
      <c r="F44" s="13">
        <v>400000</v>
      </c>
      <c r="G44" s="13"/>
    </row>
    <row r="45" ht="18" customHeight="1" spans="1:7">
      <c r="A45" s="67" t="s">
        <v>159</v>
      </c>
      <c r="B45" s="67" t="s">
        <v>160</v>
      </c>
      <c r="C45" s="13">
        <v>1407100</v>
      </c>
      <c r="D45" s="13">
        <v>1407100</v>
      </c>
      <c r="E45" s="13">
        <v>1281600</v>
      </c>
      <c r="F45" s="13">
        <v>125500</v>
      </c>
      <c r="G45" s="13"/>
    </row>
    <row r="46" ht="18" customHeight="1" spans="1:7">
      <c r="A46" s="11" t="s">
        <v>161</v>
      </c>
      <c r="B46" s="11" t="s">
        <v>162</v>
      </c>
      <c r="C46" s="13">
        <v>953637.24</v>
      </c>
      <c r="D46" s="13">
        <v>953637.24</v>
      </c>
      <c r="E46" s="13">
        <v>953637.24</v>
      </c>
      <c r="F46" s="13"/>
      <c r="G46" s="13"/>
    </row>
    <row r="47" ht="18" customHeight="1" spans="1:7">
      <c r="A47" s="14" t="s">
        <v>163</v>
      </c>
      <c r="B47" s="14" t="s">
        <v>164</v>
      </c>
      <c r="C47" s="13">
        <v>953637.24</v>
      </c>
      <c r="D47" s="13">
        <v>953637.24</v>
      </c>
      <c r="E47" s="13">
        <v>953637.24</v>
      </c>
      <c r="F47" s="13"/>
      <c r="G47" s="13"/>
    </row>
    <row r="48" ht="18" customHeight="1" spans="1:7">
      <c r="A48" s="67" t="s">
        <v>165</v>
      </c>
      <c r="B48" s="67" t="s">
        <v>166</v>
      </c>
      <c r="C48" s="13">
        <v>953637.24</v>
      </c>
      <c r="D48" s="13">
        <v>953637.24</v>
      </c>
      <c r="E48" s="13">
        <v>953637.24</v>
      </c>
      <c r="F48" s="13"/>
      <c r="G48" s="13"/>
    </row>
    <row r="49" ht="18" customHeight="1" spans="1:7">
      <c r="A49" s="117" t="s">
        <v>167</v>
      </c>
      <c r="B49" s="118" t="s">
        <v>167</v>
      </c>
      <c r="C49" s="13">
        <v>18061075.13</v>
      </c>
      <c r="D49" s="13">
        <v>17574775.13</v>
      </c>
      <c r="E49" s="13">
        <v>15985288.71</v>
      </c>
      <c r="F49" s="13">
        <v>1589486.42</v>
      </c>
      <c r="G49" s="13">
        <v>486300</v>
      </c>
    </row>
  </sheetData>
  <mergeCells count="7">
    <mergeCell ref="A2:G2"/>
    <mergeCell ref="A3:E3"/>
    <mergeCell ref="A4:B4"/>
    <mergeCell ref="D4:F4"/>
    <mergeCell ref="A49:B49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7"/>
      <c r="B1" s="107"/>
      <c r="C1" s="39"/>
      <c r="D1" s="108"/>
      <c r="F1" s="61" t="s">
        <v>218</v>
      </c>
    </row>
    <row r="2" ht="32.25" customHeight="1" spans="1:6">
      <c r="A2" s="72" t="s">
        <v>219</v>
      </c>
      <c r="B2" s="109"/>
      <c r="C2" s="109"/>
      <c r="D2" s="109"/>
      <c r="E2" s="109"/>
      <c r="F2" s="109"/>
    </row>
    <row r="3" ht="18.75" customHeight="1" spans="1:6">
      <c r="A3" s="19" t="str">
        <f>"单位名称："&amp;"全部"</f>
        <v>单位名称：全部</v>
      </c>
      <c r="B3" s="19"/>
      <c r="C3" s="19"/>
      <c r="D3" s="19"/>
      <c r="F3" s="61" t="s">
        <v>220</v>
      </c>
    </row>
    <row r="4" ht="19.5" customHeight="1" spans="1:6">
      <c r="A4" s="5" t="s">
        <v>221</v>
      </c>
      <c r="B4" s="27" t="s">
        <v>222</v>
      </c>
      <c r="C4" s="28" t="s">
        <v>223</v>
      </c>
      <c r="D4" s="29"/>
      <c r="E4" s="30"/>
      <c r="F4" s="27" t="s">
        <v>224</v>
      </c>
    </row>
    <row r="5" ht="19.5" customHeight="1" spans="1:6">
      <c r="A5" s="9"/>
      <c r="B5" s="32"/>
      <c r="C5" s="35" t="s">
        <v>60</v>
      </c>
      <c r="D5" s="35" t="s">
        <v>225</v>
      </c>
      <c r="E5" s="35" t="s">
        <v>226</v>
      </c>
      <c r="F5" s="32"/>
    </row>
    <row r="6" ht="18.75" customHeight="1" spans="1:6">
      <c r="A6" s="110">
        <v>1</v>
      </c>
      <c r="B6" s="110">
        <v>2</v>
      </c>
      <c r="C6" s="111">
        <v>3</v>
      </c>
      <c r="D6" s="110">
        <v>4</v>
      </c>
      <c r="E6" s="110">
        <v>5</v>
      </c>
      <c r="F6" s="110">
        <v>6</v>
      </c>
    </row>
    <row r="7" ht="24" customHeight="1" spans="1:6">
      <c r="A7" s="13">
        <v>210000</v>
      </c>
      <c r="B7" s="13"/>
      <c r="C7" s="13">
        <v>150000</v>
      </c>
      <c r="D7" s="13"/>
      <c r="E7" s="13">
        <v>150000</v>
      </c>
      <c r="F7" s="13">
        <v>60000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56"/>
  <sheetViews>
    <sheetView showZeros="0" topLeftCell="A36" workbookViewId="0">
      <selection activeCell="H56" sqref="H56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7"/>
      <c r="D1" s="98"/>
      <c r="E1" s="98"/>
      <c r="F1" s="98"/>
      <c r="G1" s="98"/>
      <c r="H1" s="40"/>
      <c r="I1" s="40"/>
      <c r="J1" s="23"/>
      <c r="K1" s="40"/>
      <c r="L1" s="40"/>
      <c r="M1" s="40"/>
      <c r="N1" s="40"/>
      <c r="O1" s="23"/>
      <c r="P1" s="23"/>
      <c r="Q1" s="23"/>
      <c r="R1" s="40"/>
      <c r="V1" s="97"/>
      <c r="X1" s="22" t="s">
        <v>227</v>
      </c>
    </row>
    <row r="2" ht="39.75" customHeight="1" spans="1:24">
      <c r="A2" s="99" t="s">
        <v>228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ht="18.75" customHeight="1" spans="1:24">
      <c r="A3" s="19" t="str">
        <f>"单位名称："&amp;"全部"</f>
        <v>单位名称：全部</v>
      </c>
      <c r="B3" s="19"/>
      <c r="C3" s="19"/>
      <c r="D3" s="19"/>
      <c r="E3" s="19"/>
      <c r="F3" s="19"/>
      <c r="G3" s="19"/>
      <c r="H3" s="100"/>
      <c r="I3" s="100"/>
      <c r="J3" s="62"/>
      <c r="K3" s="100"/>
      <c r="L3" s="100"/>
      <c r="M3" s="100"/>
      <c r="N3" s="100"/>
      <c r="O3" s="62"/>
      <c r="P3" s="62"/>
      <c r="Q3" s="62"/>
      <c r="R3" s="100"/>
      <c r="V3" s="97"/>
      <c r="X3" s="56" t="s">
        <v>220</v>
      </c>
    </row>
    <row r="4" ht="18" customHeight="1" spans="1:24">
      <c r="A4" s="86" t="s">
        <v>229</v>
      </c>
      <c r="B4" s="86" t="s">
        <v>230</v>
      </c>
      <c r="C4" s="86" t="s">
        <v>231</v>
      </c>
      <c r="D4" s="86" t="s">
        <v>232</v>
      </c>
      <c r="E4" s="86" t="s">
        <v>233</v>
      </c>
      <c r="F4" s="86" t="s">
        <v>234</v>
      </c>
      <c r="G4" s="86" t="s">
        <v>235</v>
      </c>
      <c r="H4" s="101" t="s">
        <v>236</v>
      </c>
      <c r="I4" s="104" t="s">
        <v>236</v>
      </c>
      <c r="J4" s="104"/>
      <c r="K4" s="104"/>
      <c r="L4" s="104"/>
      <c r="M4" s="104"/>
      <c r="N4" s="104"/>
      <c r="O4" s="104"/>
      <c r="P4" s="104"/>
      <c r="Q4" s="104"/>
      <c r="R4" s="104" t="s">
        <v>64</v>
      </c>
      <c r="S4" s="104" t="s">
        <v>81</v>
      </c>
      <c r="T4" s="104"/>
      <c r="U4" s="104"/>
      <c r="V4" s="104"/>
      <c r="W4" s="104"/>
      <c r="X4" s="105"/>
    </row>
    <row r="5" ht="18" customHeight="1" spans="1:24">
      <c r="A5" s="87"/>
      <c r="B5" s="87"/>
      <c r="C5" s="87"/>
      <c r="D5" s="87"/>
      <c r="E5" s="87"/>
      <c r="F5" s="87"/>
      <c r="G5" s="87"/>
      <c r="H5" s="73" t="s">
        <v>237</v>
      </c>
      <c r="I5" s="101" t="s">
        <v>61</v>
      </c>
      <c r="J5" s="104"/>
      <c r="K5" s="104"/>
      <c r="L5" s="104"/>
      <c r="M5" s="104"/>
      <c r="N5" s="105"/>
      <c r="O5" s="28" t="s">
        <v>238</v>
      </c>
      <c r="P5" s="29"/>
      <c r="Q5" s="30"/>
      <c r="R5" s="86" t="s">
        <v>64</v>
      </c>
      <c r="S5" s="101" t="s">
        <v>81</v>
      </c>
      <c r="T5" s="104" t="s">
        <v>67</v>
      </c>
      <c r="U5" s="104" t="s">
        <v>81</v>
      </c>
      <c r="V5" s="104" t="s">
        <v>69</v>
      </c>
      <c r="W5" s="104" t="s">
        <v>70</v>
      </c>
      <c r="X5" s="105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2"/>
      <c r="I6" s="106" t="s">
        <v>239</v>
      </c>
      <c r="J6" s="38" t="s">
        <v>240</v>
      </c>
      <c r="K6" s="86" t="s">
        <v>241</v>
      </c>
      <c r="L6" s="86" t="s">
        <v>242</v>
      </c>
      <c r="M6" s="86" t="s">
        <v>243</v>
      </c>
      <c r="N6" s="86" t="s">
        <v>244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245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6"/>
      <c r="I7" s="59" t="s">
        <v>60</v>
      </c>
      <c r="J7" s="59" t="s">
        <v>246</v>
      </c>
      <c r="K7" s="88" t="s">
        <v>240</v>
      </c>
      <c r="L7" s="88" t="s">
        <v>242</v>
      </c>
      <c r="M7" s="88" t="s">
        <v>243</v>
      </c>
      <c r="N7" s="88" t="s">
        <v>244</v>
      </c>
      <c r="O7" s="88" t="s">
        <v>242</v>
      </c>
      <c r="P7" s="88" t="s">
        <v>243</v>
      </c>
      <c r="Q7" s="88" t="s">
        <v>244</v>
      </c>
      <c r="R7" s="88" t="s">
        <v>64</v>
      </c>
      <c r="S7" s="88" t="s">
        <v>60</v>
      </c>
      <c r="T7" s="88" t="s">
        <v>67</v>
      </c>
      <c r="U7" s="88" t="s">
        <v>245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</row>
    <row r="9" ht="21" customHeight="1" spans="1:24">
      <c r="A9" s="11" t="s">
        <v>247</v>
      </c>
      <c r="B9" s="11"/>
      <c r="C9" s="11"/>
      <c r="D9" s="11"/>
      <c r="E9" s="11"/>
      <c r="F9" s="11"/>
      <c r="G9" s="11"/>
      <c r="H9" s="13">
        <v>17574775.13</v>
      </c>
      <c r="I9" s="13">
        <v>17574775.13</v>
      </c>
      <c r="J9" s="13"/>
      <c r="K9" s="13"/>
      <c r="L9" s="13"/>
      <c r="M9" s="13">
        <v>17574775.13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4" t="s">
        <v>73</v>
      </c>
      <c r="B10" s="11" t="s">
        <v>248</v>
      </c>
      <c r="C10" s="11" t="s">
        <v>249</v>
      </c>
      <c r="D10" s="11" t="s">
        <v>105</v>
      </c>
      <c r="E10" s="11" t="s">
        <v>92</v>
      </c>
      <c r="F10" s="11" t="s">
        <v>250</v>
      </c>
      <c r="G10" s="11" t="s">
        <v>251</v>
      </c>
      <c r="H10" s="13">
        <v>1010004</v>
      </c>
      <c r="I10" s="13">
        <v>1010004</v>
      </c>
      <c r="J10" s="13"/>
      <c r="K10" s="13"/>
      <c r="L10" s="13"/>
      <c r="M10" s="13">
        <v>1010004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4" t="s">
        <v>73</v>
      </c>
      <c r="B11" s="11" t="s">
        <v>252</v>
      </c>
      <c r="C11" s="11" t="s">
        <v>253</v>
      </c>
      <c r="D11" s="11" t="s">
        <v>105</v>
      </c>
      <c r="E11" s="11" t="s">
        <v>92</v>
      </c>
      <c r="F11" s="11" t="s">
        <v>254</v>
      </c>
      <c r="G11" s="11" t="s">
        <v>255</v>
      </c>
      <c r="H11" s="13">
        <v>1475484</v>
      </c>
      <c r="I11" s="13">
        <v>1475484</v>
      </c>
      <c r="J11" s="13"/>
      <c r="K11" s="13"/>
      <c r="L11" s="13"/>
      <c r="M11" s="13">
        <v>1475484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4" t="s">
        <v>73</v>
      </c>
      <c r="B12" s="11" t="s">
        <v>256</v>
      </c>
      <c r="C12" s="11" t="s">
        <v>257</v>
      </c>
      <c r="D12" s="11" t="s">
        <v>105</v>
      </c>
      <c r="E12" s="11" t="s">
        <v>92</v>
      </c>
      <c r="F12" s="11" t="s">
        <v>254</v>
      </c>
      <c r="G12" s="11" t="s">
        <v>255</v>
      </c>
      <c r="H12" s="13">
        <v>168000</v>
      </c>
      <c r="I12" s="13">
        <v>168000</v>
      </c>
      <c r="J12" s="13"/>
      <c r="K12" s="13"/>
      <c r="L12" s="13"/>
      <c r="M12" s="13">
        <v>168000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4" t="s">
        <v>73</v>
      </c>
      <c r="B13" s="11" t="s">
        <v>258</v>
      </c>
      <c r="C13" s="11" t="s">
        <v>259</v>
      </c>
      <c r="D13" s="11" t="s">
        <v>106</v>
      </c>
      <c r="E13" s="11" t="s">
        <v>107</v>
      </c>
      <c r="F13" s="11" t="s">
        <v>260</v>
      </c>
      <c r="G13" s="11" t="s">
        <v>261</v>
      </c>
      <c r="H13" s="13">
        <v>717780</v>
      </c>
      <c r="I13" s="13">
        <v>717780</v>
      </c>
      <c r="J13" s="13"/>
      <c r="K13" s="13"/>
      <c r="L13" s="13"/>
      <c r="M13" s="13">
        <v>717780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4" t="s">
        <v>73</v>
      </c>
      <c r="B14" s="11" t="s">
        <v>262</v>
      </c>
      <c r="C14" s="11" t="s">
        <v>263</v>
      </c>
      <c r="D14" s="11" t="s">
        <v>106</v>
      </c>
      <c r="E14" s="11" t="s">
        <v>107</v>
      </c>
      <c r="F14" s="11" t="s">
        <v>260</v>
      </c>
      <c r="G14" s="11" t="s">
        <v>261</v>
      </c>
      <c r="H14" s="13">
        <v>1259964</v>
      </c>
      <c r="I14" s="13">
        <v>1259964</v>
      </c>
      <c r="J14" s="13"/>
      <c r="K14" s="13"/>
      <c r="L14" s="13"/>
      <c r="M14" s="13">
        <v>1259964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4" t="s">
        <v>73</v>
      </c>
      <c r="B15" s="11" t="s">
        <v>264</v>
      </c>
      <c r="C15" s="11" t="s">
        <v>265</v>
      </c>
      <c r="D15" s="11" t="s">
        <v>106</v>
      </c>
      <c r="E15" s="11" t="s">
        <v>107</v>
      </c>
      <c r="F15" s="11" t="s">
        <v>250</v>
      </c>
      <c r="G15" s="11" t="s">
        <v>251</v>
      </c>
      <c r="H15" s="13">
        <v>2335272</v>
      </c>
      <c r="I15" s="13">
        <v>2335272</v>
      </c>
      <c r="J15" s="13"/>
      <c r="K15" s="13"/>
      <c r="L15" s="13"/>
      <c r="M15" s="13">
        <v>2335272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4" t="s">
        <v>73</v>
      </c>
      <c r="B16" s="11" t="s">
        <v>266</v>
      </c>
      <c r="C16" s="11" t="s">
        <v>267</v>
      </c>
      <c r="D16" s="11" t="s">
        <v>106</v>
      </c>
      <c r="E16" s="11" t="s">
        <v>107</v>
      </c>
      <c r="F16" s="11" t="s">
        <v>254</v>
      </c>
      <c r="G16" s="11" t="s">
        <v>255</v>
      </c>
      <c r="H16" s="13">
        <v>350520</v>
      </c>
      <c r="I16" s="13">
        <v>350520</v>
      </c>
      <c r="J16" s="13"/>
      <c r="K16" s="13"/>
      <c r="L16" s="13"/>
      <c r="M16" s="13">
        <v>350520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4" t="s">
        <v>73</v>
      </c>
      <c r="B17" s="11" t="s">
        <v>268</v>
      </c>
      <c r="C17" s="11" t="s">
        <v>269</v>
      </c>
      <c r="D17" s="11" t="s">
        <v>106</v>
      </c>
      <c r="E17" s="11" t="s">
        <v>107</v>
      </c>
      <c r="F17" s="11" t="s">
        <v>254</v>
      </c>
      <c r="G17" s="11" t="s">
        <v>255</v>
      </c>
      <c r="H17" s="13">
        <v>318000</v>
      </c>
      <c r="I17" s="13">
        <v>318000</v>
      </c>
      <c r="J17" s="13"/>
      <c r="K17" s="13"/>
      <c r="L17" s="13"/>
      <c r="M17" s="13">
        <v>318000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4" t="s">
        <v>73</v>
      </c>
      <c r="B18" s="11" t="s">
        <v>270</v>
      </c>
      <c r="C18" s="11" t="s">
        <v>271</v>
      </c>
      <c r="D18" s="11" t="s">
        <v>145</v>
      </c>
      <c r="E18" s="11" t="s">
        <v>146</v>
      </c>
      <c r="F18" s="11" t="s">
        <v>272</v>
      </c>
      <c r="G18" s="11" t="s">
        <v>273</v>
      </c>
      <c r="H18" s="13">
        <v>38080</v>
      </c>
      <c r="I18" s="13">
        <v>38080</v>
      </c>
      <c r="J18" s="13"/>
      <c r="K18" s="13"/>
      <c r="L18" s="13"/>
      <c r="M18" s="13">
        <v>38080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4" t="s">
        <v>73</v>
      </c>
      <c r="B19" s="11" t="s">
        <v>274</v>
      </c>
      <c r="C19" s="11" t="s">
        <v>275</v>
      </c>
      <c r="D19" s="11" t="s">
        <v>145</v>
      </c>
      <c r="E19" s="11" t="s">
        <v>146</v>
      </c>
      <c r="F19" s="11" t="s">
        <v>272</v>
      </c>
      <c r="G19" s="11" t="s">
        <v>273</v>
      </c>
      <c r="H19" s="13">
        <v>34593.06</v>
      </c>
      <c r="I19" s="13">
        <v>34593.06</v>
      </c>
      <c r="J19" s="13"/>
      <c r="K19" s="13"/>
      <c r="L19" s="13"/>
      <c r="M19" s="13">
        <v>34593.06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4" t="s">
        <v>73</v>
      </c>
      <c r="B20" s="11" t="s">
        <v>276</v>
      </c>
      <c r="C20" s="11" t="s">
        <v>277</v>
      </c>
      <c r="D20" s="11" t="s">
        <v>141</v>
      </c>
      <c r="E20" s="11" t="s">
        <v>142</v>
      </c>
      <c r="F20" s="11" t="s">
        <v>278</v>
      </c>
      <c r="G20" s="11" t="s">
        <v>279</v>
      </c>
      <c r="H20" s="13">
        <v>223807.32</v>
      </c>
      <c r="I20" s="13">
        <v>223807.32</v>
      </c>
      <c r="J20" s="13"/>
      <c r="K20" s="13"/>
      <c r="L20" s="13"/>
      <c r="M20" s="13">
        <v>223807.32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4" t="s">
        <v>73</v>
      </c>
      <c r="B21" s="11" t="s">
        <v>276</v>
      </c>
      <c r="C21" s="11" t="s">
        <v>277</v>
      </c>
      <c r="D21" s="11" t="s">
        <v>143</v>
      </c>
      <c r="E21" s="11" t="s">
        <v>144</v>
      </c>
      <c r="F21" s="11" t="s">
        <v>278</v>
      </c>
      <c r="G21" s="11" t="s">
        <v>279</v>
      </c>
      <c r="H21" s="13">
        <v>466331.04</v>
      </c>
      <c r="I21" s="13">
        <v>466331.04</v>
      </c>
      <c r="J21" s="13"/>
      <c r="K21" s="13"/>
      <c r="L21" s="13"/>
      <c r="M21" s="13">
        <v>466331.04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4" t="s">
        <v>73</v>
      </c>
      <c r="B22" s="11" t="s">
        <v>280</v>
      </c>
      <c r="C22" s="11" t="s">
        <v>281</v>
      </c>
      <c r="D22" s="11" t="s">
        <v>128</v>
      </c>
      <c r="E22" s="11" t="s">
        <v>129</v>
      </c>
      <c r="F22" s="11" t="s">
        <v>282</v>
      </c>
      <c r="G22" s="11" t="s">
        <v>283</v>
      </c>
      <c r="H22" s="13">
        <v>1271516.32</v>
      </c>
      <c r="I22" s="13">
        <v>1271516.32</v>
      </c>
      <c r="J22" s="13"/>
      <c r="K22" s="13"/>
      <c r="L22" s="13"/>
      <c r="M22" s="13">
        <v>1271516.32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4" t="s">
        <v>73</v>
      </c>
      <c r="B23" s="11" t="s">
        <v>284</v>
      </c>
      <c r="C23" s="11" t="s">
        <v>166</v>
      </c>
      <c r="D23" s="11" t="s">
        <v>165</v>
      </c>
      <c r="E23" s="11" t="s">
        <v>166</v>
      </c>
      <c r="F23" s="11" t="s">
        <v>285</v>
      </c>
      <c r="G23" s="11" t="s">
        <v>166</v>
      </c>
      <c r="H23" s="13">
        <v>953637.24</v>
      </c>
      <c r="I23" s="13">
        <v>953637.24</v>
      </c>
      <c r="J23" s="13"/>
      <c r="K23" s="13"/>
      <c r="L23" s="13"/>
      <c r="M23" s="13">
        <v>953637.24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4" t="s">
        <v>73</v>
      </c>
      <c r="B24" s="11" t="s">
        <v>286</v>
      </c>
      <c r="C24" s="11" t="s">
        <v>287</v>
      </c>
      <c r="D24" s="11" t="s">
        <v>105</v>
      </c>
      <c r="E24" s="11" t="s">
        <v>92</v>
      </c>
      <c r="F24" s="11" t="s">
        <v>288</v>
      </c>
      <c r="G24" s="11" t="s">
        <v>289</v>
      </c>
      <c r="H24" s="13">
        <v>150000</v>
      </c>
      <c r="I24" s="13">
        <v>150000</v>
      </c>
      <c r="J24" s="13"/>
      <c r="K24" s="13"/>
      <c r="L24" s="13"/>
      <c r="M24" s="13">
        <v>150000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4" t="s">
        <v>73</v>
      </c>
      <c r="B25" s="11" t="s">
        <v>290</v>
      </c>
      <c r="C25" s="11" t="s">
        <v>291</v>
      </c>
      <c r="D25" s="11" t="s">
        <v>105</v>
      </c>
      <c r="E25" s="11" t="s">
        <v>92</v>
      </c>
      <c r="F25" s="11" t="s">
        <v>292</v>
      </c>
      <c r="G25" s="11" t="s">
        <v>293</v>
      </c>
      <c r="H25" s="13">
        <v>256200</v>
      </c>
      <c r="I25" s="13">
        <v>256200</v>
      </c>
      <c r="J25" s="13"/>
      <c r="K25" s="13"/>
      <c r="L25" s="13"/>
      <c r="M25" s="13">
        <v>256200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4" t="s">
        <v>73</v>
      </c>
      <c r="B26" s="11" t="s">
        <v>294</v>
      </c>
      <c r="C26" s="11" t="s">
        <v>295</v>
      </c>
      <c r="D26" s="11" t="s">
        <v>105</v>
      </c>
      <c r="E26" s="11" t="s">
        <v>92</v>
      </c>
      <c r="F26" s="11" t="s">
        <v>296</v>
      </c>
      <c r="G26" s="11" t="s">
        <v>295</v>
      </c>
      <c r="H26" s="13">
        <v>20053.14</v>
      </c>
      <c r="I26" s="13">
        <v>20053.14</v>
      </c>
      <c r="J26" s="13"/>
      <c r="K26" s="13"/>
      <c r="L26" s="13"/>
      <c r="M26" s="13">
        <v>20053.14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4" t="s">
        <v>73</v>
      </c>
      <c r="B27" s="11" t="s">
        <v>294</v>
      </c>
      <c r="C27" s="11" t="s">
        <v>295</v>
      </c>
      <c r="D27" s="11" t="s">
        <v>106</v>
      </c>
      <c r="E27" s="11" t="s">
        <v>107</v>
      </c>
      <c r="F27" s="11" t="s">
        <v>296</v>
      </c>
      <c r="G27" s="11" t="s">
        <v>295</v>
      </c>
      <c r="H27" s="13">
        <v>41933.28</v>
      </c>
      <c r="I27" s="13">
        <v>41933.28</v>
      </c>
      <c r="J27" s="13"/>
      <c r="K27" s="13"/>
      <c r="L27" s="13"/>
      <c r="M27" s="13">
        <v>41933.28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4" t="s">
        <v>73</v>
      </c>
      <c r="B28" s="11" t="s">
        <v>297</v>
      </c>
      <c r="C28" s="11" t="s">
        <v>298</v>
      </c>
      <c r="D28" s="11" t="s">
        <v>124</v>
      </c>
      <c r="E28" s="11" t="s">
        <v>125</v>
      </c>
      <c r="F28" s="11" t="s">
        <v>299</v>
      </c>
      <c r="G28" s="11" t="s">
        <v>300</v>
      </c>
      <c r="H28" s="13">
        <v>13800</v>
      </c>
      <c r="I28" s="13">
        <v>13800</v>
      </c>
      <c r="J28" s="13"/>
      <c r="K28" s="13"/>
      <c r="L28" s="13"/>
      <c r="M28" s="13">
        <v>13800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4" t="s">
        <v>73</v>
      </c>
      <c r="B29" s="11" t="s">
        <v>297</v>
      </c>
      <c r="C29" s="11" t="s">
        <v>298</v>
      </c>
      <c r="D29" s="11" t="s">
        <v>126</v>
      </c>
      <c r="E29" s="11" t="s">
        <v>127</v>
      </c>
      <c r="F29" s="11" t="s">
        <v>299</v>
      </c>
      <c r="G29" s="11" t="s">
        <v>300</v>
      </c>
      <c r="H29" s="13">
        <v>4800</v>
      </c>
      <c r="I29" s="13">
        <v>4800</v>
      </c>
      <c r="J29" s="13"/>
      <c r="K29" s="13"/>
      <c r="L29" s="13"/>
      <c r="M29" s="13">
        <v>4800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4" t="s">
        <v>73</v>
      </c>
      <c r="B30" s="11" t="s">
        <v>301</v>
      </c>
      <c r="C30" s="11" t="s">
        <v>302</v>
      </c>
      <c r="D30" s="11" t="s">
        <v>105</v>
      </c>
      <c r="E30" s="11" t="s">
        <v>92</v>
      </c>
      <c r="F30" s="11" t="s">
        <v>299</v>
      </c>
      <c r="G30" s="11" t="s">
        <v>300</v>
      </c>
      <c r="H30" s="13">
        <v>150000</v>
      </c>
      <c r="I30" s="13">
        <v>150000</v>
      </c>
      <c r="J30" s="13"/>
      <c r="K30" s="13"/>
      <c r="L30" s="13"/>
      <c r="M30" s="13">
        <v>150000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14" t="s">
        <v>73</v>
      </c>
      <c r="B31" s="11" t="s">
        <v>301</v>
      </c>
      <c r="C31" s="11" t="s">
        <v>302</v>
      </c>
      <c r="D31" s="11" t="s">
        <v>105</v>
      </c>
      <c r="E31" s="11" t="s">
        <v>92</v>
      </c>
      <c r="F31" s="11" t="s">
        <v>303</v>
      </c>
      <c r="G31" s="11" t="s">
        <v>304</v>
      </c>
      <c r="H31" s="13">
        <v>50000</v>
      </c>
      <c r="I31" s="13">
        <v>50000</v>
      </c>
      <c r="J31" s="13"/>
      <c r="K31" s="13"/>
      <c r="L31" s="13"/>
      <c r="M31" s="13">
        <v>50000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14" t="s">
        <v>73</v>
      </c>
      <c r="B32" s="11" t="s">
        <v>301</v>
      </c>
      <c r="C32" s="11" t="s">
        <v>302</v>
      </c>
      <c r="D32" s="11" t="s">
        <v>105</v>
      </c>
      <c r="E32" s="11" t="s">
        <v>92</v>
      </c>
      <c r="F32" s="11" t="s">
        <v>305</v>
      </c>
      <c r="G32" s="11" t="s">
        <v>306</v>
      </c>
      <c r="H32" s="13">
        <v>24000</v>
      </c>
      <c r="I32" s="13">
        <v>24000</v>
      </c>
      <c r="J32" s="13"/>
      <c r="K32" s="13"/>
      <c r="L32" s="13"/>
      <c r="M32" s="13">
        <v>24000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14" t="s">
        <v>73</v>
      </c>
      <c r="B33" s="11" t="s">
        <v>301</v>
      </c>
      <c r="C33" s="11" t="s">
        <v>302</v>
      </c>
      <c r="D33" s="11" t="s">
        <v>106</v>
      </c>
      <c r="E33" s="11" t="s">
        <v>107</v>
      </c>
      <c r="F33" s="11" t="s">
        <v>299</v>
      </c>
      <c r="G33" s="11" t="s">
        <v>300</v>
      </c>
      <c r="H33" s="13">
        <v>53200</v>
      </c>
      <c r="I33" s="13">
        <v>53200</v>
      </c>
      <c r="J33" s="13"/>
      <c r="K33" s="13"/>
      <c r="L33" s="13"/>
      <c r="M33" s="13">
        <v>53200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14" t="s">
        <v>73</v>
      </c>
      <c r="B34" s="11" t="s">
        <v>301</v>
      </c>
      <c r="C34" s="11" t="s">
        <v>302</v>
      </c>
      <c r="D34" s="11" t="s">
        <v>106</v>
      </c>
      <c r="E34" s="11" t="s">
        <v>107</v>
      </c>
      <c r="F34" s="11" t="s">
        <v>307</v>
      </c>
      <c r="G34" s="11" t="s">
        <v>308</v>
      </c>
      <c r="H34" s="13">
        <v>6000</v>
      </c>
      <c r="I34" s="13">
        <v>6000</v>
      </c>
      <c r="J34" s="13"/>
      <c r="K34" s="13"/>
      <c r="L34" s="13"/>
      <c r="M34" s="13">
        <v>6000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14" t="s">
        <v>73</v>
      </c>
      <c r="B35" s="11" t="s">
        <v>301</v>
      </c>
      <c r="C35" s="11" t="s">
        <v>302</v>
      </c>
      <c r="D35" s="11" t="s">
        <v>106</v>
      </c>
      <c r="E35" s="11" t="s">
        <v>107</v>
      </c>
      <c r="F35" s="11" t="s">
        <v>309</v>
      </c>
      <c r="G35" s="11" t="s">
        <v>310</v>
      </c>
      <c r="H35" s="13">
        <v>24000</v>
      </c>
      <c r="I35" s="13">
        <v>24000</v>
      </c>
      <c r="J35" s="13"/>
      <c r="K35" s="13"/>
      <c r="L35" s="13"/>
      <c r="M35" s="13">
        <v>24000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14" t="s">
        <v>73</v>
      </c>
      <c r="B36" s="11" t="s">
        <v>301</v>
      </c>
      <c r="C36" s="11" t="s">
        <v>302</v>
      </c>
      <c r="D36" s="11" t="s">
        <v>106</v>
      </c>
      <c r="E36" s="11" t="s">
        <v>107</v>
      </c>
      <c r="F36" s="11" t="s">
        <v>292</v>
      </c>
      <c r="G36" s="11" t="s">
        <v>293</v>
      </c>
      <c r="H36" s="13">
        <v>10000</v>
      </c>
      <c r="I36" s="13">
        <v>10000</v>
      </c>
      <c r="J36" s="13"/>
      <c r="K36" s="13"/>
      <c r="L36" s="13"/>
      <c r="M36" s="13">
        <v>10000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21" customHeight="1" spans="1:24">
      <c r="A37" s="14" t="s">
        <v>73</v>
      </c>
      <c r="B37" s="11" t="s">
        <v>301</v>
      </c>
      <c r="C37" s="11" t="s">
        <v>302</v>
      </c>
      <c r="D37" s="11" t="s">
        <v>106</v>
      </c>
      <c r="E37" s="11" t="s">
        <v>107</v>
      </c>
      <c r="F37" s="11" t="s">
        <v>311</v>
      </c>
      <c r="G37" s="11" t="s">
        <v>312</v>
      </c>
      <c r="H37" s="13">
        <v>100000</v>
      </c>
      <c r="I37" s="13">
        <v>100000</v>
      </c>
      <c r="J37" s="13"/>
      <c r="K37" s="13"/>
      <c r="L37" s="13"/>
      <c r="M37" s="13">
        <v>100000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21" customHeight="1" spans="1:24">
      <c r="A38" s="14" t="s">
        <v>73</v>
      </c>
      <c r="B38" s="11" t="s">
        <v>313</v>
      </c>
      <c r="C38" s="11" t="s">
        <v>314</v>
      </c>
      <c r="D38" s="11" t="s">
        <v>136</v>
      </c>
      <c r="E38" s="11" t="s">
        <v>135</v>
      </c>
      <c r="F38" s="11" t="s">
        <v>272</v>
      </c>
      <c r="G38" s="11" t="s">
        <v>273</v>
      </c>
      <c r="H38" s="13">
        <v>36852.48</v>
      </c>
      <c r="I38" s="13">
        <v>36852.48</v>
      </c>
      <c r="J38" s="13"/>
      <c r="K38" s="13"/>
      <c r="L38" s="13"/>
      <c r="M38" s="13">
        <v>36852.48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21" customHeight="1" spans="1:24">
      <c r="A39" s="14" t="s">
        <v>73</v>
      </c>
      <c r="B39" s="11" t="s">
        <v>315</v>
      </c>
      <c r="C39" s="11" t="s">
        <v>316</v>
      </c>
      <c r="D39" s="11" t="s">
        <v>105</v>
      </c>
      <c r="E39" s="11" t="s">
        <v>92</v>
      </c>
      <c r="F39" s="11" t="s">
        <v>317</v>
      </c>
      <c r="G39" s="11" t="s">
        <v>318</v>
      </c>
      <c r="H39" s="13">
        <v>84167</v>
      </c>
      <c r="I39" s="13">
        <v>84167</v>
      </c>
      <c r="J39" s="13"/>
      <c r="K39" s="13"/>
      <c r="L39" s="13"/>
      <c r="M39" s="13">
        <v>84167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21" customHeight="1" spans="1:24">
      <c r="A40" s="14" t="s">
        <v>73</v>
      </c>
      <c r="B40" s="11" t="s">
        <v>319</v>
      </c>
      <c r="C40" s="11" t="s">
        <v>320</v>
      </c>
      <c r="D40" s="11" t="s">
        <v>106</v>
      </c>
      <c r="E40" s="11" t="s">
        <v>107</v>
      </c>
      <c r="F40" s="11" t="s">
        <v>260</v>
      </c>
      <c r="G40" s="11" t="s">
        <v>261</v>
      </c>
      <c r="H40" s="13">
        <v>194606</v>
      </c>
      <c r="I40" s="13">
        <v>194606</v>
      </c>
      <c r="J40" s="13"/>
      <c r="K40" s="13"/>
      <c r="L40" s="13"/>
      <c r="M40" s="13">
        <v>194606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21" customHeight="1" spans="1:24">
      <c r="A41" s="14" t="s">
        <v>73</v>
      </c>
      <c r="B41" s="11" t="s">
        <v>321</v>
      </c>
      <c r="C41" s="11" t="s">
        <v>322</v>
      </c>
      <c r="D41" s="11" t="s">
        <v>132</v>
      </c>
      <c r="E41" s="11" t="s">
        <v>133</v>
      </c>
      <c r="F41" s="11" t="s">
        <v>323</v>
      </c>
      <c r="G41" s="11" t="s">
        <v>324</v>
      </c>
      <c r="H41" s="13">
        <v>41954.25</v>
      </c>
      <c r="I41" s="13">
        <v>41954.25</v>
      </c>
      <c r="J41" s="13"/>
      <c r="K41" s="13"/>
      <c r="L41" s="13"/>
      <c r="M41" s="13">
        <v>41954.25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21" customHeight="1" spans="1:24">
      <c r="A42" s="14" t="s">
        <v>73</v>
      </c>
      <c r="B42" s="11" t="s">
        <v>325</v>
      </c>
      <c r="C42" s="11" t="s">
        <v>326</v>
      </c>
      <c r="D42" s="11" t="s">
        <v>106</v>
      </c>
      <c r="E42" s="11" t="s">
        <v>107</v>
      </c>
      <c r="F42" s="11" t="s">
        <v>327</v>
      </c>
      <c r="G42" s="11" t="s">
        <v>224</v>
      </c>
      <c r="H42" s="13">
        <v>60000</v>
      </c>
      <c r="I42" s="13">
        <v>60000</v>
      </c>
      <c r="J42" s="13"/>
      <c r="K42" s="13"/>
      <c r="L42" s="13"/>
      <c r="M42" s="13">
        <v>60000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21" customHeight="1" spans="1:24">
      <c r="A43" s="14" t="s">
        <v>73</v>
      </c>
      <c r="B43" s="11" t="s">
        <v>328</v>
      </c>
      <c r="C43" s="11" t="s">
        <v>329</v>
      </c>
      <c r="D43" s="11" t="s">
        <v>105</v>
      </c>
      <c r="E43" s="11" t="s">
        <v>92</v>
      </c>
      <c r="F43" s="11" t="s">
        <v>317</v>
      </c>
      <c r="G43" s="11" t="s">
        <v>318</v>
      </c>
      <c r="H43" s="13">
        <v>303360</v>
      </c>
      <c r="I43" s="13">
        <v>303360</v>
      </c>
      <c r="J43" s="13"/>
      <c r="K43" s="13"/>
      <c r="L43" s="13"/>
      <c r="M43" s="13">
        <v>303360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21" customHeight="1" spans="1:24">
      <c r="A44" s="14" t="s">
        <v>73</v>
      </c>
      <c r="B44" s="11" t="s">
        <v>330</v>
      </c>
      <c r="C44" s="11" t="s">
        <v>331</v>
      </c>
      <c r="D44" s="11" t="s">
        <v>106</v>
      </c>
      <c r="E44" s="11" t="s">
        <v>107</v>
      </c>
      <c r="F44" s="11" t="s">
        <v>260</v>
      </c>
      <c r="G44" s="11" t="s">
        <v>261</v>
      </c>
      <c r="H44" s="13">
        <v>517920</v>
      </c>
      <c r="I44" s="13">
        <v>517920</v>
      </c>
      <c r="J44" s="13"/>
      <c r="K44" s="13"/>
      <c r="L44" s="13"/>
      <c r="M44" s="13">
        <v>517920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21" customHeight="1" spans="1:24">
      <c r="A45" s="14" t="s">
        <v>73</v>
      </c>
      <c r="B45" s="11" t="s">
        <v>332</v>
      </c>
      <c r="C45" s="11" t="s">
        <v>333</v>
      </c>
      <c r="D45" s="11" t="s">
        <v>157</v>
      </c>
      <c r="E45" s="11" t="s">
        <v>158</v>
      </c>
      <c r="F45" s="11" t="s">
        <v>323</v>
      </c>
      <c r="G45" s="11" t="s">
        <v>324</v>
      </c>
      <c r="H45" s="13">
        <v>540000</v>
      </c>
      <c r="I45" s="13">
        <v>540000</v>
      </c>
      <c r="J45" s="13"/>
      <c r="K45" s="13"/>
      <c r="L45" s="13"/>
      <c r="M45" s="13">
        <v>540000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21" customHeight="1" spans="1:24">
      <c r="A46" s="14" t="s">
        <v>73</v>
      </c>
      <c r="B46" s="11" t="s">
        <v>334</v>
      </c>
      <c r="C46" s="11" t="s">
        <v>335</v>
      </c>
      <c r="D46" s="11" t="s">
        <v>157</v>
      </c>
      <c r="E46" s="11" t="s">
        <v>158</v>
      </c>
      <c r="F46" s="11" t="s">
        <v>323</v>
      </c>
      <c r="G46" s="11" t="s">
        <v>324</v>
      </c>
      <c r="H46" s="13">
        <v>1260000</v>
      </c>
      <c r="I46" s="13">
        <v>1260000</v>
      </c>
      <c r="J46" s="13"/>
      <c r="K46" s="13"/>
      <c r="L46" s="13"/>
      <c r="M46" s="13">
        <v>1260000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21" customHeight="1" spans="1:24">
      <c r="A47" s="14" t="s">
        <v>73</v>
      </c>
      <c r="B47" s="11" t="s">
        <v>336</v>
      </c>
      <c r="C47" s="11" t="s">
        <v>337</v>
      </c>
      <c r="D47" s="11" t="s">
        <v>157</v>
      </c>
      <c r="E47" s="11" t="s">
        <v>158</v>
      </c>
      <c r="F47" s="11" t="s">
        <v>323</v>
      </c>
      <c r="G47" s="11" t="s">
        <v>324</v>
      </c>
      <c r="H47" s="13">
        <v>840000</v>
      </c>
      <c r="I47" s="13">
        <v>840000</v>
      </c>
      <c r="J47" s="13"/>
      <c r="K47" s="13"/>
      <c r="L47" s="13"/>
      <c r="M47" s="13">
        <v>840000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21" customHeight="1" spans="1:24">
      <c r="A48" s="14" t="s">
        <v>73</v>
      </c>
      <c r="B48" s="11" t="s">
        <v>338</v>
      </c>
      <c r="C48" s="11" t="s">
        <v>339</v>
      </c>
      <c r="D48" s="11" t="s">
        <v>159</v>
      </c>
      <c r="E48" s="11" t="s">
        <v>160</v>
      </c>
      <c r="F48" s="11" t="s">
        <v>323</v>
      </c>
      <c r="G48" s="11" t="s">
        <v>324</v>
      </c>
      <c r="H48" s="13">
        <v>327600</v>
      </c>
      <c r="I48" s="13">
        <v>327600</v>
      </c>
      <c r="J48" s="13"/>
      <c r="K48" s="13"/>
      <c r="L48" s="13"/>
      <c r="M48" s="13">
        <v>327600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21" customHeight="1" spans="1:24">
      <c r="A49" s="14" t="s">
        <v>73</v>
      </c>
      <c r="B49" s="11" t="s">
        <v>340</v>
      </c>
      <c r="C49" s="11" t="s">
        <v>341</v>
      </c>
      <c r="D49" s="11" t="s">
        <v>159</v>
      </c>
      <c r="E49" s="11" t="s">
        <v>160</v>
      </c>
      <c r="F49" s="11" t="s">
        <v>323</v>
      </c>
      <c r="G49" s="11" t="s">
        <v>324</v>
      </c>
      <c r="H49" s="13">
        <v>954000</v>
      </c>
      <c r="I49" s="13">
        <v>954000</v>
      </c>
      <c r="J49" s="13"/>
      <c r="K49" s="13"/>
      <c r="L49" s="13"/>
      <c r="M49" s="13">
        <v>954000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21" customHeight="1" spans="1:24">
      <c r="A50" s="14" t="s">
        <v>73</v>
      </c>
      <c r="B50" s="11" t="s">
        <v>342</v>
      </c>
      <c r="C50" s="11" t="s">
        <v>343</v>
      </c>
      <c r="D50" s="11" t="s">
        <v>157</v>
      </c>
      <c r="E50" s="11" t="s">
        <v>158</v>
      </c>
      <c r="F50" s="11" t="s">
        <v>323</v>
      </c>
      <c r="G50" s="11" t="s">
        <v>324</v>
      </c>
      <c r="H50" s="13">
        <v>83040</v>
      </c>
      <c r="I50" s="13">
        <v>83040</v>
      </c>
      <c r="J50" s="13"/>
      <c r="K50" s="13"/>
      <c r="L50" s="13"/>
      <c r="M50" s="13">
        <v>83040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21" customHeight="1" spans="1:24">
      <c r="A51" s="14" t="s">
        <v>73</v>
      </c>
      <c r="B51" s="11" t="s">
        <v>344</v>
      </c>
      <c r="C51" s="11" t="s">
        <v>345</v>
      </c>
      <c r="D51" s="11" t="s">
        <v>157</v>
      </c>
      <c r="E51" s="11" t="s">
        <v>158</v>
      </c>
      <c r="F51" s="11" t="s">
        <v>299</v>
      </c>
      <c r="G51" s="11" t="s">
        <v>300</v>
      </c>
      <c r="H51" s="13">
        <v>400000</v>
      </c>
      <c r="I51" s="13">
        <v>400000</v>
      </c>
      <c r="J51" s="13"/>
      <c r="K51" s="13"/>
      <c r="L51" s="13"/>
      <c r="M51" s="13">
        <v>400000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21" customHeight="1" spans="1:24">
      <c r="A52" s="14" t="s">
        <v>73</v>
      </c>
      <c r="B52" s="11" t="s">
        <v>346</v>
      </c>
      <c r="C52" s="11" t="s">
        <v>347</v>
      </c>
      <c r="D52" s="11" t="s">
        <v>159</v>
      </c>
      <c r="E52" s="11" t="s">
        <v>160</v>
      </c>
      <c r="F52" s="11" t="s">
        <v>299</v>
      </c>
      <c r="G52" s="11" t="s">
        <v>300</v>
      </c>
      <c r="H52" s="13">
        <v>125500</v>
      </c>
      <c r="I52" s="13">
        <v>125500</v>
      </c>
      <c r="J52" s="13"/>
      <c r="K52" s="13"/>
      <c r="L52" s="13"/>
      <c r="M52" s="13">
        <v>125500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21" customHeight="1" spans="1:24">
      <c r="A53" s="14" t="s">
        <v>73</v>
      </c>
      <c r="B53" s="11" t="s">
        <v>348</v>
      </c>
      <c r="C53" s="11" t="s">
        <v>349</v>
      </c>
      <c r="D53" s="11" t="s">
        <v>157</v>
      </c>
      <c r="E53" s="11" t="s">
        <v>158</v>
      </c>
      <c r="F53" s="11" t="s">
        <v>350</v>
      </c>
      <c r="G53" s="11" t="s">
        <v>351</v>
      </c>
      <c r="H53" s="13">
        <v>108000</v>
      </c>
      <c r="I53" s="13">
        <v>108000</v>
      </c>
      <c r="J53" s="13"/>
      <c r="K53" s="13"/>
      <c r="L53" s="13"/>
      <c r="M53" s="13">
        <v>108000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21" customHeight="1" spans="1:24">
      <c r="A54" s="14" t="s">
        <v>73</v>
      </c>
      <c r="B54" s="11" t="s">
        <v>352</v>
      </c>
      <c r="C54" s="11" t="s">
        <v>353</v>
      </c>
      <c r="D54" s="11" t="s">
        <v>106</v>
      </c>
      <c r="E54" s="11" t="s">
        <v>107</v>
      </c>
      <c r="F54" s="11" t="s">
        <v>354</v>
      </c>
      <c r="G54" s="11" t="s">
        <v>355</v>
      </c>
      <c r="H54" s="13">
        <v>70800</v>
      </c>
      <c r="I54" s="13">
        <v>70800</v>
      </c>
      <c r="J54" s="13"/>
      <c r="K54" s="13"/>
      <c r="L54" s="13"/>
      <c r="M54" s="13">
        <v>70800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21" customHeight="1" spans="1:24">
      <c r="A55" s="14" t="s">
        <v>73</v>
      </c>
      <c r="B55" s="11" t="s">
        <v>356</v>
      </c>
      <c r="C55" s="11" t="s">
        <v>357</v>
      </c>
      <c r="D55" s="11" t="s">
        <v>106</v>
      </c>
      <c r="E55" s="11" t="s">
        <v>107</v>
      </c>
      <c r="F55" s="11" t="s">
        <v>296</v>
      </c>
      <c r="G55" s="11" t="s">
        <v>295</v>
      </c>
      <c r="H55" s="13">
        <v>100000</v>
      </c>
      <c r="I55" s="13">
        <v>100000</v>
      </c>
      <c r="J55" s="13"/>
      <c r="K55" s="13"/>
      <c r="L55" s="13"/>
      <c r="M55" s="13">
        <v>100000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21" customHeight="1" spans="1:24">
      <c r="A56" s="90" t="s">
        <v>167</v>
      </c>
      <c r="B56" s="91"/>
      <c r="C56" s="91"/>
      <c r="D56" s="91"/>
      <c r="E56" s="91"/>
      <c r="F56" s="91"/>
      <c r="G56" s="92"/>
      <c r="H56" s="13">
        <v>17574775.13</v>
      </c>
      <c r="I56" s="13">
        <v>17574775.13</v>
      </c>
      <c r="J56" s="13"/>
      <c r="K56" s="13"/>
      <c r="L56" s="13"/>
      <c r="M56" s="13">
        <v>17574775.13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56:G5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3"/>
  <sheetViews>
    <sheetView showZeros="0" topLeftCell="C9" workbookViewId="0">
      <selection activeCell="I35" sqref="I35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3"/>
      <c r="J1" s="23"/>
      <c r="K1" s="23"/>
      <c r="L1" s="23"/>
      <c r="M1" s="23"/>
      <c r="N1" s="23"/>
      <c r="O1" s="23"/>
      <c r="P1" s="23"/>
      <c r="Q1" s="23"/>
      <c r="U1" s="83"/>
      <c r="W1" s="1" t="s">
        <v>358</v>
      </c>
    </row>
    <row r="2" ht="41.25" customHeight="1" spans="1:23">
      <c r="A2" s="85" t="s">
        <v>359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9" t="str">
        <f>"单位名称："&amp;"全部"</f>
        <v>单位名称：全部</v>
      </c>
      <c r="B3" s="19"/>
      <c r="C3" s="19"/>
      <c r="D3" s="19"/>
      <c r="E3" s="19"/>
      <c r="F3" s="19"/>
      <c r="G3" s="19"/>
      <c r="H3" s="19"/>
      <c r="I3" s="62"/>
      <c r="J3" s="62"/>
      <c r="K3" s="62"/>
      <c r="L3" s="62"/>
      <c r="M3" s="62"/>
      <c r="N3" s="62"/>
      <c r="O3" s="62"/>
      <c r="P3" s="62"/>
      <c r="Q3" s="62"/>
      <c r="U3" s="83"/>
      <c r="W3" s="68" t="s">
        <v>220</v>
      </c>
    </row>
    <row r="4" ht="21.75" customHeight="1" spans="1:23">
      <c r="A4" s="86" t="s">
        <v>360</v>
      </c>
      <c r="B4" s="5" t="s">
        <v>230</v>
      </c>
      <c r="C4" s="86" t="s">
        <v>231</v>
      </c>
      <c r="D4" s="86" t="s">
        <v>361</v>
      </c>
      <c r="E4" s="5" t="s">
        <v>232</v>
      </c>
      <c r="F4" s="5" t="s">
        <v>233</v>
      </c>
      <c r="G4" s="5" t="s">
        <v>362</v>
      </c>
      <c r="H4" s="5" t="s">
        <v>363</v>
      </c>
      <c r="I4" s="27" t="s">
        <v>58</v>
      </c>
      <c r="J4" s="28" t="s">
        <v>364</v>
      </c>
      <c r="K4" s="29"/>
      <c r="L4" s="29"/>
      <c r="M4" s="30"/>
      <c r="N4" s="28" t="s">
        <v>238</v>
      </c>
      <c r="O4" s="29"/>
      <c r="P4" s="30"/>
      <c r="Q4" s="5" t="s">
        <v>64</v>
      </c>
      <c r="R4" s="28" t="s">
        <v>81</v>
      </c>
      <c r="S4" s="29"/>
      <c r="T4" s="29"/>
      <c r="U4" s="29"/>
      <c r="V4" s="29"/>
      <c r="W4" s="30"/>
    </row>
    <row r="5" ht="21.75" customHeight="1" spans="1:23">
      <c r="A5" s="87"/>
      <c r="B5" s="45"/>
      <c r="C5" s="87"/>
      <c r="D5" s="87"/>
      <c r="E5" s="45"/>
      <c r="F5" s="45"/>
      <c r="G5" s="45"/>
      <c r="H5" s="45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5"/>
      <c r="R5" s="5" t="s">
        <v>60</v>
      </c>
      <c r="S5" s="86" t="s">
        <v>67</v>
      </c>
      <c r="T5" s="86" t="s">
        <v>245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5"/>
      <c r="C6" s="87"/>
      <c r="D6" s="87"/>
      <c r="E6" s="45"/>
      <c r="F6" s="45"/>
      <c r="G6" s="45"/>
      <c r="H6" s="45"/>
      <c r="I6" s="93"/>
      <c r="J6" s="96" t="s">
        <v>60</v>
      </c>
      <c r="K6" s="63"/>
      <c r="L6" s="45"/>
      <c r="M6" s="45"/>
      <c r="N6" s="45"/>
      <c r="O6" s="45"/>
      <c r="P6" s="45"/>
      <c r="Q6" s="45"/>
      <c r="R6" s="45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2"/>
      <c r="J7" s="10" t="s">
        <v>60</v>
      </c>
      <c r="K7" s="10" t="s">
        <v>365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366</v>
      </c>
      <c r="D9" s="11"/>
      <c r="E9" s="11"/>
      <c r="F9" s="11"/>
      <c r="G9" s="11"/>
      <c r="H9" s="11"/>
      <c r="I9" s="13">
        <v>38700</v>
      </c>
      <c r="J9" s="13">
        <v>38700</v>
      </c>
      <c r="K9" s="13">
        <v>38700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367</v>
      </c>
      <c r="B10" s="11" t="s">
        <v>368</v>
      </c>
      <c r="C10" s="11" t="s">
        <v>366</v>
      </c>
      <c r="D10" s="11" t="s">
        <v>73</v>
      </c>
      <c r="E10" s="11" t="s">
        <v>97</v>
      </c>
      <c r="F10" s="11" t="s">
        <v>98</v>
      </c>
      <c r="G10" s="11" t="s">
        <v>299</v>
      </c>
      <c r="H10" s="11" t="s">
        <v>300</v>
      </c>
      <c r="I10" s="13">
        <v>38700</v>
      </c>
      <c r="J10" s="13">
        <v>38700</v>
      </c>
      <c r="K10" s="13">
        <v>38700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1.75" customHeight="1" spans="1:23">
      <c r="A11" s="11"/>
      <c r="B11" s="11"/>
      <c r="C11" s="11" t="s">
        <v>369</v>
      </c>
      <c r="D11" s="11"/>
      <c r="E11" s="11"/>
      <c r="F11" s="11"/>
      <c r="G11" s="11"/>
      <c r="H11" s="11"/>
      <c r="I11" s="13">
        <v>20000</v>
      </c>
      <c r="J11" s="13">
        <v>20000</v>
      </c>
      <c r="K11" s="13">
        <v>20000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367</v>
      </c>
      <c r="B12" s="11" t="s">
        <v>370</v>
      </c>
      <c r="C12" s="11" t="s">
        <v>369</v>
      </c>
      <c r="D12" s="11" t="s">
        <v>73</v>
      </c>
      <c r="E12" s="11" t="s">
        <v>91</v>
      </c>
      <c r="F12" s="11" t="s">
        <v>92</v>
      </c>
      <c r="G12" s="11" t="s">
        <v>299</v>
      </c>
      <c r="H12" s="11" t="s">
        <v>300</v>
      </c>
      <c r="I12" s="13">
        <v>20000</v>
      </c>
      <c r="J12" s="13">
        <v>20000</v>
      </c>
      <c r="K12" s="13">
        <v>20000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371</v>
      </c>
      <c r="D13" s="11"/>
      <c r="E13" s="11"/>
      <c r="F13" s="11"/>
      <c r="G13" s="11"/>
      <c r="H13" s="11"/>
      <c r="I13" s="13">
        <v>10000</v>
      </c>
      <c r="J13" s="13">
        <v>10000</v>
      </c>
      <c r="K13" s="13">
        <v>10000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367</v>
      </c>
      <c r="B14" s="11" t="s">
        <v>372</v>
      </c>
      <c r="C14" s="11" t="s">
        <v>371</v>
      </c>
      <c r="D14" s="11" t="s">
        <v>73</v>
      </c>
      <c r="E14" s="11" t="s">
        <v>95</v>
      </c>
      <c r="F14" s="11" t="s">
        <v>96</v>
      </c>
      <c r="G14" s="11" t="s">
        <v>299</v>
      </c>
      <c r="H14" s="11" t="s">
        <v>300</v>
      </c>
      <c r="I14" s="13">
        <v>10000</v>
      </c>
      <c r="J14" s="13">
        <v>10000</v>
      </c>
      <c r="K14" s="13">
        <v>10000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373</v>
      </c>
      <c r="D15" s="11"/>
      <c r="E15" s="11"/>
      <c r="F15" s="11"/>
      <c r="G15" s="11"/>
      <c r="H15" s="11"/>
      <c r="I15" s="13">
        <v>52800</v>
      </c>
      <c r="J15" s="13">
        <v>52800</v>
      </c>
      <c r="K15" s="13">
        <v>52800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367</v>
      </c>
      <c r="B16" s="11" t="s">
        <v>374</v>
      </c>
      <c r="C16" s="11" t="s">
        <v>373</v>
      </c>
      <c r="D16" s="11" t="s">
        <v>73</v>
      </c>
      <c r="E16" s="11" t="s">
        <v>95</v>
      </c>
      <c r="F16" s="11" t="s">
        <v>96</v>
      </c>
      <c r="G16" s="11" t="s">
        <v>323</v>
      </c>
      <c r="H16" s="11" t="s">
        <v>324</v>
      </c>
      <c r="I16" s="13">
        <v>52800</v>
      </c>
      <c r="J16" s="13">
        <v>52800</v>
      </c>
      <c r="K16" s="13">
        <v>52800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/>
      <c r="B17" s="11"/>
      <c r="C17" s="11" t="s">
        <v>375</v>
      </c>
      <c r="D17" s="11"/>
      <c r="E17" s="11"/>
      <c r="F17" s="11"/>
      <c r="G17" s="11"/>
      <c r="H17" s="11"/>
      <c r="I17" s="13">
        <v>10000</v>
      </c>
      <c r="J17" s="13">
        <v>10000</v>
      </c>
      <c r="K17" s="13">
        <v>10000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 t="s">
        <v>367</v>
      </c>
      <c r="B18" s="11" t="s">
        <v>376</v>
      </c>
      <c r="C18" s="11" t="s">
        <v>375</v>
      </c>
      <c r="D18" s="11" t="s">
        <v>73</v>
      </c>
      <c r="E18" s="11" t="s">
        <v>101</v>
      </c>
      <c r="F18" s="11" t="s">
        <v>102</v>
      </c>
      <c r="G18" s="11" t="s">
        <v>299</v>
      </c>
      <c r="H18" s="11" t="s">
        <v>300</v>
      </c>
      <c r="I18" s="13">
        <v>10000</v>
      </c>
      <c r="J18" s="13">
        <v>10000</v>
      </c>
      <c r="K18" s="13">
        <v>10000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/>
      <c r="B19" s="11"/>
      <c r="C19" s="11" t="s">
        <v>377</v>
      </c>
      <c r="D19" s="11"/>
      <c r="E19" s="11"/>
      <c r="F19" s="11"/>
      <c r="G19" s="11"/>
      <c r="H19" s="11"/>
      <c r="I19" s="13">
        <v>12800</v>
      </c>
      <c r="J19" s="13">
        <v>12800</v>
      </c>
      <c r="K19" s="13">
        <v>12800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 t="s">
        <v>367</v>
      </c>
      <c r="B20" s="11" t="s">
        <v>378</v>
      </c>
      <c r="C20" s="11" t="s">
        <v>377</v>
      </c>
      <c r="D20" s="11" t="s">
        <v>73</v>
      </c>
      <c r="E20" s="11" t="s">
        <v>110</v>
      </c>
      <c r="F20" s="11" t="s">
        <v>92</v>
      </c>
      <c r="G20" s="11" t="s">
        <v>299</v>
      </c>
      <c r="H20" s="11" t="s">
        <v>300</v>
      </c>
      <c r="I20" s="13">
        <v>12800</v>
      </c>
      <c r="J20" s="13">
        <v>12800</v>
      </c>
      <c r="K20" s="13">
        <v>12800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/>
      <c r="B21" s="11"/>
      <c r="C21" s="11" t="s">
        <v>379</v>
      </c>
      <c r="D21" s="11"/>
      <c r="E21" s="11"/>
      <c r="F21" s="11"/>
      <c r="G21" s="11"/>
      <c r="H21" s="11"/>
      <c r="I21" s="13">
        <v>40000</v>
      </c>
      <c r="J21" s="13">
        <v>40000</v>
      </c>
      <c r="K21" s="13">
        <v>40000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 t="s">
        <v>367</v>
      </c>
      <c r="B22" s="11" t="s">
        <v>380</v>
      </c>
      <c r="C22" s="11" t="s">
        <v>379</v>
      </c>
      <c r="D22" s="11" t="s">
        <v>73</v>
      </c>
      <c r="E22" s="11" t="s">
        <v>93</v>
      </c>
      <c r="F22" s="11" t="s">
        <v>94</v>
      </c>
      <c r="G22" s="11" t="s">
        <v>381</v>
      </c>
      <c r="H22" s="11" t="s">
        <v>382</v>
      </c>
      <c r="I22" s="13">
        <v>40000</v>
      </c>
      <c r="J22" s="13">
        <v>40000</v>
      </c>
      <c r="K22" s="13">
        <v>40000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/>
      <c r="B23" s="11"/>
      <c r="C23" s="11" t="s">
        <v>383</v>
      </c>
      <c r="D23" s="11"/>
      <c r="E23" s="11"/>
      <c r="F23" s="11"/>
      <c r="G23" s="11"/>
      <c r="H23" s="11"/>
      <c r="I23" s="13">
        <v>6000000</v>
      </c>
      <c r="J23" s="13"/>
      <c r="K23" s="13"/>
      <c r="L23" s="13"/>
      <c r="M23" s="13"/>
      <c r="N23" s="13"/>
      <c r="O23" s="13"/>
      <c r="P23" s="13"/>
      <c r="Q23" s="13"/>
      <c r="R23" s="13">
        <v>6000000</v>
      </c>
      <c r="S23" s="13"/>
      <c r="T23" s="13"/>
      <c r="U23" s="13">
        <v>6000000</v>
      </c>
      <c r="V23" s="13"/>
      <c r="W23" s="13"/>
    </row>
    <row r="24" ht="21.75" customHeight="1" spans="1:23">
      <c r="A24" s="11" t="s">
        <v>367</v>
      </c>
      <c r="B24" s="11" t="s">
        <v>384</v>
      </c>
      <c r="C24" s="11" t="s">
        <v>383</v>
      </c>
      <c r="D24" s="11" t="s">
        <v>73</v>
      </c>
      <c r="E24" s="11" t="s">
        <v>105</v>
      </c>
      <c r="F24" s="11" t="s">
        <v>92</v>
      </c>
      <c r="G24" s="11" t="s">
        <v>299</v>
      </c>
      <c r="H24" s="11" t="s">
        <v>300</v>
      </c>
      <c r="I24" s="13">
        <v>6000000</v>
      </c>
      <c r="J24" s="13"/>
      <c r="K24" s="13"/>
      <c r="L24" s="13"/>
      <c r="M24" s="13"/>
      <c r="N24" s="13"/>
      <c r="O24" s="13"/>
      <c r="P24" s="13"/>
      <c r="Q24" s="13"/>
      <c r="R24" s="13">
        <v>6000000</v>
      </c>
      <c r="S24" s="13"/>
      <c r="T24" s="13"/>
      <c r="U24" s="13">
        <v>6000000</v>
      </c>
      <c r="V24" s="13"/>
      <c r="W24" s="13"/>
    </row>
    <row r="25" ht="21.75" customHeight="1" spans="1:23">
      <c r="A25" s="11"/>
      <c r="B25" s="11"/>
      <c r="C25" s="11" t="s">
        <v>385</v>
      </c>
      <c r="D25" s="11"/>
      <c r="E25" s="11"/>
      <c r="F25" s="11"/>
      <c r="G25" s="11"/>
      <c r="H25" s="11"/>
      <c r="I25" s="13">
        <v>30000</v>
      </c>
      <c r="J25" s="13">
        <v>30000</v>
      </c>
      <c r="K25" s="13">
        <v>30000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1.75" customHeight="1" spans="1:23">
      <c r="A26" s="11" t="s">
        <v>386</v>
      </c>
      <c r="B26" s="11" t="s">
        <v>387</v>
      </c>
      <c r="C26" s="11" t="s">
        <v>385</v>
      </c>
      <c r="D26" s="11" t="s">
        <v>73</v>
      </c>
      <c r="E26" s="11" t="s">
        <v>119</v>
      </c>
      <c r="F26" s="11" t="s">
        <v>118</v>
      </c>
      <c r="G26" s="11" t="s">
        <v>299</v>
      </c>
      <c r="H26" s="11" t="s">
        <v>300</v>
      </c>
      <c r="I26" s="13">
        <v>30000</v>
      </c>
      <c r="J26" s="13">
        <v>30000</v>
      </c>
      <c r="K26" s="13">
        <v>30000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1.75" customHeight="1" spans="1:23">
      <c r="A27" s="11"/>
      <c r="B27" s="11"/>
      <c r="C27" s="11" t="s">
        <v>388</v>
      </c>
      <c r="D27" s="11"/>
      <c r="E27" s="11"/>
      <c r="F27" s="11"/>
      <c r="G27" s="11"/>
      <c r="H27" s="11"/>
      <c r="I27" s="13">
        <v>72000</v>
      </c>
      <c r="J27" s="13">
        <v>72000</v>
      </c>
      <c r="K27" s="13">
        <v>72000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1.75" customHeight="1" spans="1:23">
      <c r="A28" s="11" t="s">
        <v>386</v>
      </c>
      <c r="B28" s="11" t="s">
        <v>389</v>
      </c>
      <c r="C28" s="11" t="s">
        <v>388</v>
      </c>
      <c r="D28" s="11" t="s">
        <v>73</v>
      </c>
      <c r="E28" s="11" t="s">
        <v>151</v>
      </c>
      <c r="F28" s="11" t="s">
        <v>152</v>
      </c>
      <c r="G28" s="11" t="s">
        <v>323</v>
      </c>
      <c r="H28" s="11" t="s">
        <v>324</v>
      </c>
      <c r="I28" s="13">
        <v>72000</v>
      </c>
      <c r="J28" s="13">
        <v>72000</v>
      </c>
      <c r="K28" s="13">
        <v>72000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ht="21.75" customHeight="1" spans="1:23">
      <c r="A29" s="11"/>
      <c r="B29" s="11"/>
      <c r="C29" s="11" t="s">
        <v>390</v>
      </c>
      <c r="D29" s="11"/>
      <c r="E29" s="11"/>
      <c r="F29" s="11"/>
      <c r="G29" s="11"/>
      <c r="H29" s="11"/>
      <c r="I29" s="13">
        <v>100000</v>
      </c>
      <c r="J29" s="13">
        <v>100000</v>
      </c>
      <c r="K29" s="13">
        <v>100000</v>
      </c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</row>
    <row r="30" ht="21.75" customHeight="1" spans="1:23">
      <c r="A30" s="11" t="s">
        <v>391</v>
      </c>
      <c r="B30" s="11" t="s">
        <v>392</v>
      </c>
      <c r="C30" s="11" t="s">
        <v>390</v>
      </c>
      <c r="D30" s="11" t="s">
        <v>73</v>
      </c>
      <c r="E30" s="11" t="s">
        <v>113</v>
      </c>
      <c r="F30" s="11" t="s">
        <v>114</v>
      </c>
      <c r="G30" s="11" t="s">
        <v>299</v>
      </c>
      <c r="H30" s="11" t="s">
        <v>300</v>
      </c>
      <c r="I30" s="13">
        <v>100000</v>
      </c>
      <c r="J30" s="13">
        <v>100000</v>
      </c>
      <c r="K30" s="13">
        <v>100000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ht="21.75" customHeight="1" spans="1:23">
      <c r="A31" s="11"/>
      <c r="B31" s="11"/>
      <c r="C31" s="11" t="s">
        <v>393</v>
      </c>
      <c r="D31" s="11"/>
      <c r="E31" s="11"/>
      <c r="F31" s="11"/>
      <c r="G31" s="11"/>
      <c r="H31" s="11"/>
      <c r="I31" s="13">
        <v>100000</v>
      </c>
      <c r="J31" s="13">
        <v>100000</v>
      </c>
      <c r="K31" s="13">
        <v>100000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ht="21.75" customHeight="1" spans="1:23">
      <c r="A32" s="11" t="s">
        <v>386</v>
      </c>
      <c r="B32" s="11" t="s">
        <v>394</v>
      </c>
      <c r="C32" s="11" t="s">
        <v>393</v>
      </c>
      <c r="D32" s="11" t="s">
        <v>73</v>
      </c>
      <c r="E32" s="11" t="s">
        <v>155</v>
      </c>
      <c r="F32" s="11" t="s">
        <v>156</v>
      </c>
      <c r="G32" s="11" t="s">
        <v>395</v>
      </c>
      <c r="H32" s="11" t="s">
        <v>396</v>
      </c>
      <c r="I32" s="13">
        <v>100000</v>
      </c>
      <c r="J32" s="13">
        <v>100000</v>
      </c>
      <c r="K32" s="13">
        <v>100000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ht="18.75" customHeight="1" spans="1:23">
      <c r="A33" s="90" t="s">
        <v>167</v>
      </c>
      <c r="B33" s="91"/>
      <c r="C33" s="91"/>
      <c r="D33" s="91"/>
      <c r="E33" s="91"/>
      <c r="F33" s="91"/>
      <c r="G33" s="91"/>
      <c r="H33" s="92"/>
      <c r="I33" s="13">
        <v>6486300</v>
      </c>
      <c r="J33" s="13">
        <v>486300</v>
      </c>
      <c r="K33" s="13">
        <v>486300</v>
      </c>
      <c r="L33" s="13"/>
      <c r="M33" s="13"/>
      <c r="N33" s="13"/>
      <c r="O33" s="13"/>
      <c r="P33" s="13"/>
      <c r="Q33" s="13"/>
      <c r="R33" s="13">
        <v>6000000</v>
      </c>
      <c r="S33" s="13"/>
      <c r="T33" s="13"/>
      <c r="U33" s="13">
        <v>6000000</v>
      </c>
      <c r="V33" s="13"/>
      <c r="W33" s="13"/>
    </row>
  </sheetData>
  <mergeCells count="28">
    <mergeCell ref="A2:W2"/>
    <mergeCell ref="A3:H3"/>
    <mergeCell ref="J4:M4"/>
    <mergeCell ref="N4:P4"/>
    <mergeCell ref="R4:W4"/>
    <mergeCell ref="A33:H3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48"/>
  <sheetViews>
    <sheetView showZeros="0" topLeftCell="A17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397</v>
      </c>
    </row>
    <row r="2" ht="33" customHeight="1" spans="1:11">
      <c r="A2" s="18" t="s">
        <v>398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"单位名称："&amp;"全部"</f>
        <v>单位名称：全部</v>
      </c>
      <c r="B3" s="20"/>
      <c r="C3" s="20"/>
    </row>
    <row r="4" ht="44.25" customHeight="1" spans="1:11">
      <c r="A4" s="10" t="s">
        <v>399</v>
      </c>
      <c r="B4" s="10" t="s">
        <v>230</v>
      </c>
      <c r="C4" s="10" t="s">
        <v>400</v>
      </c>
      <c r="D4" s="10" t="s">
        <v>401</v>
      </c>
      <c r="E4" s="10" t="s">
        <v>402</v>
      </c>
      <c r="F4" s="10" t="s">
        <v>403</v>
      </c>
      <c r="G4" s="21" t="s">
        <v>404</v>
      </c>
      <c r="H4" s="10" t="s">
        <v>405</v>
      </c>
      <c r="I4" s="21" t="s">
        <v>406</v>
      </c>
      <c r="J4" s="21" t="s">
        <v>407</v>
      </c>
      <c r="K4" s="10" t="s">
        <v>408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 t="s">
        <v>247</v>
      </c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4" t="s">
        <v>73</v>
      </c>
      <c r="B7" s="82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67" t="s">
        <v>379</v>
      </c>
      <c r="B8" s="82" t="s">
        <v>380</v>
      </c>
      <c r="C8" s="11" t="s">
        <v>409</v>
      </c>
      <c r="D8" s="11" t="s">
        <v>410</v>
      </c>
      <c r="E8" s="11" t="s">
        <v>411</v>
      </c>
      <c r="F8" s="11" t="s">
        <v>379</v>
      </c>
      <c r="G8" s="12" t="s">
        <v>412</v>
      </c>
      <c r="H8" s="11" t="s">
        <v>413</v>
      </c>
      <c r="I8" s="12" t="s">
        <v>414</v>
      </c>
      <c r="J8" s="12" t="s">
        <v>415</v>
      </c>
      <c r="K8" s="11" t="s">
        <v>416</v>
      </c>
    </row>
    <row r="9" ht="40.5" customHeight="1" spans="1:11">
      <c r="A9" s="67" t="s">
        <v>379</v>
      </c>
      <c r="B9" s="82" t="s">
        <v>380</v>
      </c>
      <c r="C9" s="11" t="s">
        <v>409</v>
      </c>
      <c r="D9" s="11" t="s">
        <v>417</v>
      </c>
      <c r="E9" s="11" t="s">
        <v>418</v>
      </c>
      <c r="F9" s="11" t="s">
        <v>379</v>
      </c>
      <c r="G9" s="12" t="s">
        <v>412</v>
      </c>
      <c r="H9" s="11" t="s">
        <v>379</v>
      </c>
      <c r="I9" s="12" t="s">
        <v>414</v>
      </c>
      <c r="J9" s="12" t="s">
        <v>415</v>
      </c>
      <c r="K9" s="11" t="s">
        <v>416</v>
      </c>
    </row>
    <row r="10" ht="40.5" customHeight="1" spans="1:11">
      <c r="A10" s="67" t="s">
        <v>379</v>
      </c>
      <c r="B10" s="82" t="s">
        <v>380</v>
      </c>
      <c r="C10" s="11" t="s">
        <v>409</v>
      </c>
      <c r="D10" s="11" t="s">
        <v>419</v>
      </c>
      <c r="E10" s="11" t="s">
        <v>420</v>
      </c>
      <c r="F10" s="11" t="s">
        <v>379</v>
      </c>
      <c r="G10" s="12" t="s">
        <v>421</v>
      </c>
      <c r="H10" s="11" t="s">
        <v>422</v>
      </c>
      <c r="I10" s="12" t="s">
        <v>423</v>
      </c>
      <c r="J10" s="12" t="s">
        <v>415</v>
      </c>
      <c r="K10" s="11" t="s">
        <v>416</v>
      </c>
    </row>
    <row r="11" ht="40.5" customHeight="1" spans="1:11">
      <c r="A11" s="67" t="s">
        <v>377</v>
      </c>
      <c r="B11" s="82" t="s">
        <v>378</v>
      </c>
      <c r="C11" s="11" t="s">
        <v>424</v>
      </c>
      <c r="D11" s="11" t="s">
        <v>410</v>
      </c>
      <c r="E11" s="11" t="s">
        <v>425</v>
      </c>
      <c r="F11" s="11" t="s">
        <v>377</v>
      </c>
      <c r="G11" s="12" t="s">
        <v>412</v>
      </c>
      <c r="H11" s="11" t="s">
        <v>426</v>
      </c>
      <c r="I11" s="12" t="s">
        <v>414</v>
      </c>
      <c r="J11" s="12" t="s">
        <v>427</v>
      </c>
      <c r="K11" s="11" t="s">
        <v>377</v>
      </c>
    </row>
    <row r="12" ht="40.5" customHeight="1" spans="1:11">
      <c r="A12" s="67" t="s">
        <v>377</v>
      </c>
      <c r="B12" s="82" t="s">
        <v>378</v>
      </c>
      <c r="C12" s="11" t="s">
        <v>424</v>
      </c>
      <c r="D12" s="11" t="s">
        <v>417</v>
      </c>
      <c r="E12" s="11" t="s">
        <v>418</v>
      </c>
      <c r="F12" s="11" t="s">
        <v>377</v>
      </c>
      <c r="G12" s="12" t="s">
        <v>412</v>
      </c>
      <c r="H12" s="11" t="s">
        <v>377</v>
      </c>
      <c r="I12" s="12" t="s">
        <v>414</v>
      </c>
      <c r="J12" s="12" t="s">
        <v>427</v>
      </c>
      <c r="K12" s="11" t="s">
        <v>377</v>
      </c>
    </row>
    <row r="13" ht="40.5" customHeight="1" spans="1:11">
      <c r="A13" s="67" t="s">
        <v>377</v>
      </c>
      <c r="B13" s="82" t="s">
        <v>378</v>
      </c>
      <c r="C13" s="11" t="s">
        <v>424</v>
      </c>
      <c r="D13" s="11" t="s">
        <v>419</v>
      </c>
      <c r="E13" s="11" t="s">
        <v>420</v>
      </c>
      <c r="F13" s="11" t="s">
        <v>377</v>
      </c>
      <c r="G13" s="12" t="s">
        <v>412</v>
      </c>
      <c r="H13" s="11" t="s">
        <v>428</v>
      </c>
      <c r="I13" s="12" t="s">
        <v>423</v>
      </c>
      <c r="J13" s="12" t="s">
        <v>427</v>
      </c>
      <c r="K13" s="11" t="s">
        <v>377</v>
      </c>
    </row>
    <row r="14" ht="40.5" customHeight="1" spans="1:11">
      <c r="A14" s="67" t="s">
        <v>388</v>
      </c>
      <c r="B14" s="82" t="s">
        <v>389</v>
      </c>
      <c r="C14" s="11" t="s">
        <v>388</v>
      </c>
      <c r="D14" s="11" t="s">
        <v>410</v>
      </c>
      <c r="E14" s="11" t="s">
        <v>425</v>
      </c>
      <c r="F14" s="11" t="s">
        <v>429</v>
      </c>
      <c r="G14" s="12" t="s">
        <v>412</v>
      </c>
      <c r="H14" s="11" t="s">
        <v>212</v>
      </c>
      <c r="I14" s="12" t="s">
        <v>430</v>
      </c>
      <c r="J14" s="12" t="s">
        <v>415</v>
      </c>
      <c r="K14" s="11" t="s">
        <v>388</v>
      </c>
    </row>
    <row r="15" ht="40.5" customHeight="1" spans="1:11">
      <c r="A15" s="67" t="s">
        <v>388</v>
      </c>
      <c r="B15" s="82" t="s">
        <v>389</v>
      </c>
      <c r="C15" s="11" t="s">
        <v>388</v>
      </c>
      <c r="D15" s="11" t="s">
        <v>410</v>
      </c>
      <c r="E15" s="11" t="s">
        <v>431</v>
      </c>
      <c r="F15" s="11" t="s">
        <v>432</v>
      </c>
      <c r="G15" s="12" t="s">
        <v>433</v>
      </c>
      <c r="H15" s="11" t="s">
        <v>434</v>
      </c>
      <c r="I15" s="12" t="s">
        <v>435</v>
      </c>
      <c r="J15" s="12" t="s">
        <v>415</v>
      </c>
      <c r="K15" s="11" t="s">
        <v>388</v>
      </c>
    </row>
    <row r="16" ht="40.5" customHeight="1" spans="1:11">
      <c r="A16" s="67" t="s">
        <v>388</v>
      </c>
      <c r="B16" s="82" t="s">
        <v>389</v>
      </c>
      <c r="C16" s="11" t="s">
        <v>388</v>
      </c>
      <c r="D16" s="11" t="s">
        <v>417</v>
      </c>
      <c r="E16" s="11" t="s">
        <v>436</v>
      </c>
      <c r="F16" s="11" t="s">
        <v>437</v>
      </c>
      <c r="G16" s="12" t="s">
        <v>412</v>
      </c>
      <c r="H16" s="11" t="s">
        <v>438</v>
      </c>
      <c r="I16" s="12" t="s">
        <v>414</v>
      </c>
      <c r="J16" s="12" t="s">
        <v>415</v>
      </c>
      <c r="K16" s="11" t="s">
        <v>388</v>
      </c>
    </row>
    <row r="17" ht="40.5" customHeight="1" spans="1:11">
      <c r="A17" s="67" t="s">
        <v>388</v>
      </c>
      <c r="B17" s="82" t="s">
        <v>389</v>
      </c>
      <c r="C17" s="11" t="s">
        <v>388</v>
      </c>
      <c r="D17" s="11" t="s">
        <v>419</v>
      </c>
      <c r="E17" s="11" t="s">
        <v>420</v>
      </c>
      <c r="F17" s="11" t="s">
        <v>439</v>
      </c>
      <c r="G17" s="12" t="s">
        <v>412</v>
      </c>
      <c r="H17" s="11" t="s">
        <v>440</v>
      </c>
      <c r="I17" s="12" t="s">
        <v>423</v>
      </c>
      <c r="J17" s="12" t="s">
        <v>427</v>
      </c>
      <c r="K17" s="11" t="s">
        <v>388</v>
      </c>
    </row>
    <row r="18" ht="40.5" customHeight="1" spans="1:11">
      <c r="A18" s="67" t="s">
        <v>369</v>
      </c>
      <c r="B18" s="82" t="s">
        <v>370</v>
      </c>
      <c r="C18" s="11" t="s">
        <v>441</v>
      </c>
      <c r="D18" s="11" t="s">
        <v>410</v>
      </c>
      <c r="E18" s="11" t="s">
        <v>425</v>
      </c>
      <c r="F18" s="11" t="s">
        <v>369</v>
      </c>
      <c r="G18" s="12" t="s">
        <v>412</v>
      </c>
      <c r="H18" s="11" t="s">
        <v>442</v>
      </c>
      <c r="I18" s="12" t="s">
        <v>414</v>
      </c>
      <c r="J18" s="12" t="s">
        <v>415</v>
      </c>
      <c r="K18" s="11" t="s">
        <v>369</v>
      </c>
    </row>
    <row r="19" ht="40.5" customHeight="1" spans="1:11">
      <c r="A19" s="67" t="s">
        <v>369</v>
      </c>
      <c r="B19" s="82" t="s">
        <v>370</v>
      </c>
      <c r="C19" s="11" t="s">
        <v>441</v>
      </c>
      <c r="D19" s="11" t="s">
        <v>417</v>
      </c>
      <c r="E19" s="11" t="s">
        <v>418</v>
      </c>
      <c r="F19" s="11" t="s">
        <v>443</v>
      </c>
      <c r="G19" s="12" t="s">
        <v>421</v>
      </c>
      <c r="H19" s="11" t="s">
        <v>369</v>
      </c>
      <c r="I19" s="12" t="s">
        <v>414</v>
      </c>
      <c r="J19" s="12" t="s">
        <v>415</v>
      </c>
      <c r="K19" s="11" t="s">
        <v>369</v>
      </c>
    </row>
    <row r="20" ht="40.5" customHeight="1" spans="1:11">
      <c r="A20" s="67" t="s">
        <v>369</v>
      </c>
      <c r="B20" s="82" t="s">
        <v>370</v>
      </c>
      <c r="C20" s="11" t="s">
        <v>441</v>
      </c>
      <c r="D20" s="11" t="s">
        <v>419</v>
      </c>
      <c r="E20" s="11" t="s">
        <v>420</v>
      </c>
      <c r="F20" s="11" t="s">
        <v>444</v>
      </c>
      <c r="G20" s="12" t="s">
        <v>421</v>
      </c>
      <c r="H20" s="11" t="s">
        <v>445</v>
      </c>
      <c r="I20" s="12" t="s">
        <v>423</v>
      </c>
      <c r="J20" s="12" t="s">
        <v>415</v>
      </c>
      <c r="K20" s="11" t="s">
        <v>444</v>
      </c>
    </row>
    <row r="21" ht="40.5" customHeight="1" spans="1:11">
      <c r="A21" s="67" t="s">
        <v>383</v>
      </c>
      <c r="B21" s="82" t="s">
        <v>384</v>
      </c>
      <c r="C21" s="11" t="s">
        <v>446</v>
      </c>
      <c r="D21" s="11" t="s">
        <v>410</v>
      </c>
      <c r="E21" s="11" t="s">
        <v>425</v>
      </c>
      <c r="F21" s="11" t="s">
        <v>447</v>
      </c>
      <c r="G21" s="12" t="s">
        <v>421</v>
      </c>
      <c r="H21" s="11" t="s">
        <v>448</v>
      </c>
      <c r="I21" s="12" t="s">
        <v>423</v>
      </c>
      <c r="J21" s="12" t="s">
        <v>415</v>
      </c>
      <c r="K21" s="11" t="s">
        <v>449</v>
      </c>
    </row>
    <row r="22" ht="40.5" customHeight="1" spans="1:11">
      <c r="A22" s="67" t="s">
        <v>383</v>
      </c>
      <c r="B22" s="82" t="s">
        <v>384</v>
      </c>
      <c r="C22" s="11" t="s">
        <v>446</v>
      </c>
      <c r="D22" s="11" t="s">
        <v>410</v>
      </c>
      <c r="E22" s="11" t="s">
        <v>431</v>
      </c>
      <c r="F22" s="11" t="s">
        <v>450</v>
      </c>
      <c r="G22" s="12" t="s">
        <v>412</v>
      </c>
      <c r="H22" s="11" t="s">
        <v>451</v>
      </c>
      <c r="I22" s="12" t="s">
        <v>423</v>
      </c>
      <c r="J22" s="12" t="s">
        <v>415</v>
      </c>
      <c r="K22" s="11" t="s">
        <v>452</v>
      </c>
    </row>
    <row r="23" ht="40.5" customHeight="1" spans="1:11">
      <c r="A23" s="67" t="s">
        <v>383</v>
      </c>
      <c r="B23" s="82" t="s">
        <v>384</v>
      </c>
      <c r="C23" s="11" t="s">
        <v>446</v>
      </c>
      <c r="D23" s="11" t="s">
        <v>417</v>
      </c>
      <c r="E23" s="11" t="s">
        <v>418</v>
      </c>
      <c r="F23" s="11" t="s">
        <v>453</v>
      </c>
      <c r="G23" s="12" t="s">
        <v>421</v>
      </c>
      <c r="H23" s="11" t="s">
        <v>440</v>
      </c>
      <c r="I23" s="12" t="s">
        <v>423</v>
      </c>
      <c r="J23" s="12" t="s">
        <v>415</v>
      </c>
      <c r="K23" s="11" t="s">
        <v>453</v>
      </c>
    </row>
    <row r="24" ht="40.5" customHeight="1" spans="1:11">
      <c r="A24" s="67" t="s">
        <v>383</v>
      </c>
      <c r="B24" s="82" t="s">
        <v>384</v>
      </c>
      <c r="C24" s="11" t="s">
        <v>446</v>
      </c>
      <c r="D24" s="11" t="s">
        <v>419</v>
      </c>
      <c r="E24" s="11" t="s">
        <v>420</v>
      </c>
      <c r="F24" s="11" t="s">
        <v>454</v>
      </c>
      <c r="G24" s="12" t="s">
        <v>421</v>
      </c>
      <c r="H24" s="11" t="s">
        <v>448</v>
      </c>
      <c r="I24" s="12" t="s">
        <v>423</v>
      </c>
      <c r="J24" s="12" t="s">
        <v>415</v>
      </c>
      <c r="K24" s="11" t="s">
        <v>455</v>
      </c>
    </row>
    <row r="25" ht="40.5" customHeight="1" spans="1:11">
      <c r="A25" s="67" t="s">
        <v>393</v>
      </c>
      <c r="B25" s="82" t="s">
        <v>394</v>
      </c>
      <c r="C25" s="11" t="s">
        <v>393</v>
      </c>
      <c r="D25" s="11" t="s">
        <v>410</v>
      </c>
      <c r="E25" s="11" t="s">
        <v>425</v>
      </c>
      <c r="F25" s="11" t="s">
        <v>429</v>
      </c>
      <c r="G25" s="12" t="s">
        <v>412</v>
      </c>
      <c r="H25" s="11" t="s">
        <v>456</v>
      </c>
      <c r="I25" s="12" t="s">
        <v>430</v>
      </c>
      <c r="J25" s="12" t="s">
        <v>415</v>
      </c>
      <c r="K25" s="11" t="s">
        <v>457</v>
      </c>
    </row>
    <row r="26" ht="40.5" customHeight="1" spans="1:11">
      <c r="A26" s="67" t="s">
        <v>393</v>
      </c>
      <c r="B26" s="82" t="s">
        <v>394</v>
      </c>
      <c r="C26" s="11" t="s">
        <v>393</v>
      </c>
      <c r="D26" s="11" t="s">
        <v>410</v>
      </c>
      <c r="E26" s="11" t="s">
        <v>431</v>
      </c>
      <c r="F26" s="11" t="s">
        <v>432</v>
      </c>
      <c r="G26" s="12" t="s">
        <v>433</v>
      </c>
      <c r="H26" s="11" t="s">
        <v>434</v>
      </c>
      <c r="I26" s="12" t="s">
        <v>435</v>
      </c>
      <c r="J26" s="12" t="s">
        <v>415</v>
      </c>
      <c r="K26" s="11" t="s">
        <v>457</v>
      </c>
    </row>
    <row r="27" ht="40.5" customHeight="1" spans="1:11">
      <c r="A27" s="67" t="s">
        <v>393</v>
      </c>
      <c r="B27" s="82" t="s">
        <v>394</v>
      </c>
      <c r="C27" s="11" t="s">
        <v>393</v>
      </c>
      <c r="D27" s="11" t="s">
        <v>417</v>
      </c>
      <c r="E27" s="11" t="s">
        <v>436</v>
      </c>
      <c r="F27" s="11" t="s">
        <v>437</v>
      </c>
      <c r="G27" s="12" t="s">
        <v>412</v>
      </c>
      <c r="H27" s="11" t="s">
        <v>458</v>
      </c>
      <c r="I27" s="12" t="s">
        <v>414</v>
      </c>
      <c r="J27" s="12" t="s">
        <v>415</v>
      </c>
      <c r="K27" s="11" t="s">
        <v>457</v>
      </c>
    </row>
    <row r="28" ht="40.5" customHeight="1" spans="1:11">
      <c r="A28" s="67" t="s">
        <v>393</v>
      </c>
      <c r="B28" s="82" t="s">
        <v>394</v>
      </c>
      <c r="C28" s="11" t="s">
        <v>393</v>
      </c>
      <c r="D28" s="11" t="s">
        <v>419</v>
      </c>
      <c r="E28" s="11" t="s">
        <v>420</v>
      </c>
      <c r="F28" s="11" t="s">
        <v>439</v>
      </c>
      <c r="G28" s="12" t="s">
        <v>421</v>
      </c>
      <c r="H28" s="11" t="s">
        <v>440</v>
      </c>
      <c r="I28" s="12" t="s">
        <v>423</v>
      </c>
      <c r="J28" s="12" t="s">
        <v>427</v>
      </c>
      <c r="K28" s="11" t="s">
        <v>457</v>
      </c>
    </row>
    <row r="29" ht="40.5" customHeight="1" spans="1:11">
      <c r="A29" s="67" t="s">
        <v>390</v>
      </c>
      <c r="B29" s="82" t="s">
        <v>392</v>
      </c>
      <c r="C29" s="11" t="s">
        <v>459</v>
      </c>
      <c r="D29" s="11" t="s">
        <v>410</v>
      </c>
      <c r="E29" s="11" t="s">
        <v>425</v>
      </c>
      <c r="F29" s="11" t="s">
        <v>460</v>
      </c>
      <c r="G29" s="12" t="s">
        <v>412</v>
      </c>
      <c r="H29" s="11" t="s">
        <v>451</v>
      </c>
      <c r="I29" s="12" t="s">
        <v>423</v>
      </c>
      <c r="J29" s="12" t="s">
        <v>415</v>
      </c>
      <c r="K29" s="11" t="s">
        <v>461</v>
      </c>
    </row>
    <row r="30" ht="40.5" customHeight="1" spans="1:11">
      <c r="A30" s="67" t="s">
        <v>390</v>
      </c>
      <c r="B30" s="82" t="s">
        <v>392</v>
      </c>
      <c r="C30" s="11" t="s">
        <v>459</v>
      </c>
      <c r="D30" s="11" t="s">
        <v>410</v>
      </c>
      <c r="E30" s="11" t="s">
        <v>462</v>
      </c>
      <c r="F30" s="11" t="s">
        <v>463</v>
      </c>
      <c r="G30" s="12" t="s">
        <v>412</v>
      </c>
      <c r="H30" s="11" t="s">
        <v>458</v>
      </c>
      <c r="I30" s="12" t="s">
        <v>414</v>
      </c>
      <c r="J30" s="12" t="s">
        <v>415</v>
      </c>
      <c r="K30" s="11" t="s">
        <v>464</v>
      </c>
    </row>
    <row r="31" ht="40.5" customHeight="1" spans="1:11">
      <c r="A31" s="67" t="s">
        <v>390</v>
      </c>
      <c r="B31" s="82" t="s">
        <v>392</v>
      </c>
      <c r="C31" s="11" t="s">
        <v>459</v>
      </c>
      <c r="D31" s="11" t="s">
        <v>417</v>
      </c>
      <c r="E31" s="11" t="s">
        <v>418</v>
      </c>
      <c r="F31" s="11" t="s">
        <v>465</v>
      </c>
      <c r="G31" s="12" t="s">
        <v>412</v>
      </c>
      <c r="H31" s="11" t="s">
        <v>451</v>
      </c>
      <c r="I31" s="12" t="s">
        <v>423</v>
      </c>
      <c r="J31" s="12" t="s">
        <v>427</v>
      </c>
      <c r="K31" s="11" t="s">
        <v>465</v>
      </c>
    </row>
    <row r="32" ht="40.5" customHeight="1" spans="1:11">
      <c r="A32" s="67" t="s">
        <v>390</v>
      </c>
      <c r="B32" s="82" t="s">
        <v>392</v>
      </c>
      <c r="C32" s="11" t="s">
        <v>459</v>
      </c>
      <c r="D32" s="11" t="s">
        <v>419</v>
      </c>
      <c r="E32" s="11" t="s">
        <v>420</v>
      </c>
      <c r="F32" s="11" t="s">
        <v>466</v>
      </c>
      <c r="G32" s="12" t="s">
        <v>421</v>
      </c>
      <c r="H32" s="11" t="s">
        <v>467</v>
      </c>
      <c r="I32" s="12" t="s">
        <v>423</v>
      </c>
      <c r="J32" s="12" t="s">
        <v>427</v>
      </c>
      <c r="K32" s="11" t="s">
        <v>468</v>
      </c>
    </row>
    <row r="33" ht="40.5" customHeight="1" spans="1:11">
      <c r="A33" s="67" t="s">
        <v>373</v>
      </c>
      <c r="B33" s="82" t="s">
        <v>374</v>
      </c>
      <c r="C33" s="11" t="s">
        <v>469</v>
      </c>
      <c r="D33" s="11" t="s">
        <v>410</v>
      </c>
      <c r="E33" s="11" t="s">
        <v>425</v>
      </c>
      <c r="F33" s="11" t="s">
        <v>373</v>
      </c>
      <c r="G33" s="12" t="s">
        <v>412</v>
      </c>
      <c r="H33" s="11" t="s">
        <v>470</v>
      </c>
      <c r="I33" s="12" t="s">
        <v>471</v>
      </c>
      <c r="J33" s="12" t="s">
        <v>415</v>
      </c>
      <c r="K33" s="11" t="s">
        <v>472</v>
      </c>
    </row>
    <row r="34" ht="40.5" customHeight="1" spans="1:11">
      <c r="A34" s="67" t="s">
        <v>373</v>
      </c>
      <c r="B34" s="82" t="s">
        <v>374</v>
      </c>
      <c r="C34" s="11" t="s">
        <v>469</v>
      </c>
      <c r="D34" s="11" t="s">
        <v>417</v>
      </c>
      <c r="E34" s="11" t="s">
        <v>418</v>
      </c>
      <c r="F34" s="11" t="s">
        <v>373</v>
      </c>
      <c r="G34" s="12" t="s">
        <v>412</v>
      </c>
      <c r="H34" s="11" t="s">
        <v>473</v>
      </c>
      <c r="I34" s="12" t="s">
        <v>414</v>
      </c>
      <c r="J34" s="12" t="s">
        <v>415</v>
      </c>
      <c r="K34" s="11" t="s">
        <v>472</v>
      </c>
    </row>
    <row r="35" ht="40.5" customHeight="1" spans="1:11">
      <c r="A35" s="67" t="s">
        <v>373</v>
      </c>
      <c r="B35" s="82" t="s">
        <v>374</v>
      </c>
      <c r="C35" s="11" t="s">
        <v>469</v>
      </c>
      <c r="D35" s="11" t="s">
        <v>419</v>
      </c>
      <c r="E35" s="11" t="s">
        <v>420</v>
      </c>
      <c r="F35" s="11" t="s">
        <v>373</v>
      </c>
      <c r="G35" s="12" t="s">
        <v>421</v>
      </c>
      <c r="H35" s="11" t="s">
        <v>474</v>
      </c>
      <c r="I35" s="12" t="s">
        <v>423</v>
      </c>
      <c r="J35" s="12" t="s">
        <v>415</v>
      </c>
      <c r="K35" s="11" t="s">
        <v>472</v>
      </c>
    </row>
    <row r="36" ht="40.5" customHeight="1" spans="1:11">
      <c r="A36" s="67" t="s">
        <v>371</v>
      </c>
      <c r="B36" s="82" t="s">
        <v>372</v>
      </c>
      <c r="C36" s="11" t="s">
        <v>475</v>
      </c>
      <c r="D36" s="11" t="s">
        <v>410</v>
      </c>
      <c r="E36" s="11" t="s">
        <v>425</v>
      </c>
      <c r="F36" s="11" t="s">
        <v>476</v>
      </c>
      <c r="G36" s="12" t="s">
        <v>412</v>
      </c>
      <c r="H36" s="11" t="s">
        <v>477</v>
      </c>
      <c r="I36" s="12" t="s">
        <v>430</v>
      </c>
      <c r="J36" s="12" t="s">
        <v>415</v>
      </c>
      <c r="K36" s="11" t="s">
        <v>478</v>
      </c>
    </row>
    <row r="37" ht="40.5" customHeight="1" spans="1:11">
      <c r="A37" s="67" t="s">
        <v>371</v>
      </c>
      <c r="B37" s="82" t="s">
        <v>372</v>
      </c>
      <c r="C37" s="11" t="s">
        <v>475</v>
      </c>
      <c r="D37" s="11" t="s">
        <v>417</v>
      </c>
      <c r="E37" s="11" t="s">
        <v>418</v>
      </c>
      <c r="F37" s="11" t="s">
        <v>371</v>
      </c>
      <c r="G37" s="12" t="s">
        <v>412</v>
      </c>
      <c r="H37" s="11" t="s">
        <v>479</v>
      </c>
      <c r="I37" s="12" t="s">
        <v>414</v>
      </c>
      <c r="J37" s="12" t="s">
        <v>415</v>
      </c>
      <c r="K37" s="11" t="s">
        <v>480</v>
      </c>
    </row>
    <row r="38" ht="40.5" customHeight="1" spans="1:11">
      <c r="A38" s="67" t="s">
        <v>371</v>
      </c>
      <c r="B38" s="82" t="s">
        <v>372</v>
      </c>
      <c r="C38" s="11" t="s">
        <v>475</v>
      </c>
      <c r="D38" s="11" t="s">
        <v>419</v>
      </c>
      <c r="E38" s="11" t="s">
        <v>420</v>
      </c>
      <c r="F38" s="11" t="s">
        <v>481</v>
      </c>
      <c r="G38" s="12" t="s">
        <v>421</v>
      </c>
      <c r="H38" s="11" t="s">
        <v>440</v>
      </c>
      <c r="I38" s="12" t="s">
        <v>423</v>
      </c>
      <c r="J38" s="12" t="s">
        <v>415</v>
      </c>
      <c r="K38" s="11" t="s">
        <v>371</v>
      </c>
    </row>
    <row r="39" ht="40.5" customHeight="1" spans="1:11">
      <c r="A39" s="67" t="s">
        <v>385</v>
      </c>
      <c r="B39" s="82" t="s">
        <v>387</v>
      </c>
      <c r="C39" s="11" t="s">
        <v>482</v>
      </c>
      <c r="D39" s="11" t="s">
        <v>410</v>
      </c>
      <c r="E39" s="11" t="s">
        <v>425</v>
      </c>
      <c r="F39" s="11" t="s">
        <v>483</v>
      </c>
      <c r="G39" s="12" t="s">
        <v>412</v>
      </c>
      <c r="H39" s="11" t="s">
        <v>484</v>
      </c>
      <c r="I39" s="12" t="s">
        <v>414</v>
      </c>
      <c r="J39" s="12" t="s">
        <v>415</v>
      </c>
      <c r="K39" s="11" t="s">
        <v>485</v>
      </c>
    </row>
    <row r="40" ht="40.5" customHeight="1" spans="1:11">
      <c r="A40" s="67" t="s">
        <v>385</v>
      </c>
      <c r="B40" s="82" t="s">
        <v>387</v>
      </c>
      <c r="C40" s="11" t="s">
        <v>482</v>
      </c>
      <c r="D40" s="11" t="s">
        <v>410</v>
      </c>
      <c r="E40" s="11" t="s">
        <v>431</v>
      </c>
      <c r="F40" s="11" t="s">
        <v>432</v>
      </c>
      <c r="G40" s="12" t="s">
        <v>412</v>
      </c>
      <c r="H40" s="11" t="s">
        <v>486</v>
      </c>
      <c r="I40" s="12" t="s">
        <v>435</v>
      </c>
      <c r="J40" s="12" t="s">
        <v>415</v>
      </c>
      <c r="K40" s="11" t="s">
        <v>485</v>
      </c>
    </row>
    <row r="41" ht="40.5" customHeight="1" spans="1:11">
      <c r="A41" s="67" t="s">
        <v>385</v>
      </c>
      <c r="B41" s="82" t="s">
        <v>387</v>
      </c>
      <c r="C41" s="11" t="s">
        <v>482</v>
      </c>
      <c r="D41" s="11" t="s">
        <v>417</v>
      </c>
      <c r="E41" s="11" t="s">
        <v>418</v>
      </c>
      <c r="F41" s="11" t="s">
        <v>487</v>
      </c>
      <c r="G41" s="12" t="s">
        <v>412</v>
      </c>
      <c r="H41" s="11" t="s">
        <v>488</v>
      </c>
      <c r="I41" s="12" t="s">
        <v>423</v>
      </c>
      <c r="J41" s="12" t="s">
        <v>427</v>
      </c>
      <c r="K41" s="11" t="s">
        <v>485</v>
      </c>
    </row>
    <row r="42" ht="40.5" customHeight="1" spans="1:11">
      <c r="A42" s="67" t="s">
        <v>385</v>
      </c>
      <c r="B42" s="82" t="s">
        <v>387</v>
      </c>
      <c r="C42" s="11" t="s">
        <v>482</v>
      </c>
      <c r="D42" s="11" t="s">
        <v>419</v>
      </c>
      <c r="E42" s="11" t="s">
        <v>420</v>
      </c>
      <c r="F42" s="11" t="s">
        <v>466</v>
      </c>
      <c r="G42" s="12" t="s">
        <v>412</v>
      </c>
      <c r="H42" s="11" t="s">
        <v>488</v>
      </c>
      <c r="I42" s="12" t="s">
        <v>423</v>
      </c>
      <c r="J42" s="12" t="s">
        <v>427</v>
      </c>
      <c r="K42" s="11" t="s">
        <v>485</v>
      </c>
    </row>
    <row r="43" ht="40.5" customHeight="1" spans="1:11">
      <c r="A43" s="67" t="s">
        <v>366</v>
      </c>
      <c r="B43" s="82" t="s">
        <v>368</v>
      </c>
      <c r="C43" s="11" t="s">
        <v>489</v>
      </c>
      <c r="D43" s="11" t="s">
        <v>410</v>
      </c>
      <c r="E43" s="11" t="s">
        <v>425</v>
      </c>
      <c r="F43" s="11" t="s">
        <v>366</v>
      </c>
      <c r="G43" s="12" t="s">
        <v>412</v>
      </c>
      <c r="H43" s="11" t="s">
        <v>490</v>
      </c>
      <c r="I43" s="12" t="s">
        <v>414</v>
      </c>
      <c r="J43" s="12" t="s">
        <v>415</v>
      </c>
      <c r="K43" s="11" t="s">
        <v>366</v>
      </c>
    </row>
    <row r="44" ht="40.5" customHeight="1" spans="1:11">
      <c r="A44" s="67" t="s">
        <v>366</v>
      </c>
      <c r="B44" s="82" t="s">
        <v>368</v>
      </c>
      <c r="C44" s="11" t="s">
        <v>489</v>
      </c>
      <c r="D44" s="11" t="s">
        <v>417</v>
      </c>
      <c r="E44" s="11" t="s">
        <v>418</v>
      </c>
      <c r="F44" s="11" t="s">
        <v>491</v>
      </c>
      <c r="G44" s="12" t="s">
        <v>412</v>
      </c>
      <c r="H44" s="11" t="s">
        <v>451</v>
      </c>
      <c r="I44" s="12" t="s">
        <v>423</v>
      </c>
      <c r="J44" s="12" t="s">
        <v>415</v>
      </c>
      <c r="K44" s="11" t="s">
        <v>366</v>
      </c>
    </row>
    <row r="45" ht="40.5" customHeight="1" spans="1:11">
      <c r="A45" s="67" t="s">
        <v>366</v>
      </c>
      <c r="B45" s="82" t="s">
        <v>368</v>
      </c>
      <c r="C45" s="11" t="s">
        <v>489</v>
      </c>
      <c r="D45" s="11" t="s">
        <v>419</v>
      </c>
      <c r="E45" s="11" t="s">
        <v>420</v>
      </c>
      <c r="F45" s="11" t="s">
        <v>492</v>
      </c>
      <c r="G45" s="12" t="s">
        <v>421</v>
      </c>
      <c r="H45" s="11" t="s">
        <v>440</v>
      </c>
      <c r="I45" s="12" t="s">
        <v>423</v>
      </c>
      <c r="J45" s="12" t="s">
        <v>415</v>
      </c>
      <c r="K45" s="11" t="s">
        <v>366</v>
      </c>
    </row>
    <row r="46" ht="40.5" customHeight="1" spans="1:11">
      <c r="A46" s="67" t="s">
        <v>375</v>
      </c>
      <c r="B46" s="82" t="s">
        <v>376</v>
      </c>
      <c r="C46" s="11" t="s">
        <v>493</v>
      </c>
      <c r="D46" s="11" t="s">
        <v>410</v>
      </c>
      <c r="E46" s="11" t="s">
        <v>425</v>
      </c>
      <c r="F46" s="11" t="s">
        <v>375</v>
      </c>
      <c r="G46" s="12" t="s">
        <v>412</v>
      </c>
      <c r="H46" s="11" t="s">
        <v>479</v>
      </c>
      <c r="I46" s="12" t="s">
        <v>414</v>
      </c>
      <c r="J46" s="12" t="s">
        <v>415</v>
      </c>
      <c r="K46" s="11" t="s">
        <v>375</v>
      </c>
    </row>
    <row r="47" ht="40.5" customHeight="1" spans="1:11">
      <c r="A47" s="67" t="s">
        <v>375</v>
      </c>
      <c r="B47" s="82" t="s">
        <v>376</v>
      </c>
      <c r="C47" s="11" t="s">
        <v>493</v>
      </c>
      <c r="D47" s="11" t="s">
        <v>417</v>
      </c>
      <c r="E47" s="11" t="s">
        <v>418</v>
      </c>
      <c r="F47" s="11" t="s">
        <v>375</v>
      </c>
      <c r="G47" s="12" t="s">
        <v>412</v>
      </c>
      <c r="H47" s="11" t="s">
        <v>494</v>
      </c>
      <c r="I47" s="12" t="s">
        <v>414</v>
      </c>
      <c r="J47" s="12" t="s">
        <v>415</v>
      </c>
      <c r="K47" s="11" t="s">
        <v>375</v>
      </c>
    </row>
    <row r="48" ht="40.5" customHeight="1" spans="1:11">
      <c r="A48" s="67" t="s">
        <v>375</v>
      </c>
      <c r="B48" s="82" t="s">
        <v>376</v>
      </c>
      <c r="C48" s="11" t="s">
        <v>493</v>
      </c>
      <c r="D48" s="11" t="s">
        <v>419</v>
      </c>
      <c r="E48" s="11" t="s">
        <v>420</v>
      </c>
      <c r="F48" s="11" t="s">
        <v>375</v>
      </c>
      <c r="G48" s="12" t="s">
        <v>421</v>
      </c>
      <c r="H48" s="11" t="s">
        <v>495</v>
      </c>
      <c r="I48" s="12" t="s">
        <v>423</v>
      </c>
      <c r="J48" s="12" t="s">
        <v>415</v>
      </c>
      <c r="K48" s="11" t="s">
        <v>375</v>
      </c>
    </row>
  </sheetData>
  <mergeCells count="38">
    <mergeCell ref="A2:K2"/>
    <mergeCell ref="A3:I3"/>
    <mergeCell ref="A8:A10"/>
    <mergeCell ref="A11:A13"/>
    <mergeCell ref="A14:A17"/>
    <mergeCell ref="A18:A20"/>
    <mergeCell ref="A21:A24"/>
    <mergeCell ref="A25:A28"/>
    <mergeCell ref="A29:A32"/>
    <mergeCell ref="A33:A35"/>
    <mergeCell ref="A36:A38"/>
    <mergeCell ref="A39:A42"/>
    <mergeCell ref="A43:A45"/>
    <mergeCell ref="A46:A48"/>
    <mergeCell ref="B8:B10"/>
    <mergeCell ref="B11:B13"/>
    <mergeCell ref="B14:B17"/>
    <mergeCell ref="B18:B20"/>
    <mergeCell ref="B21:B24"/>
    <mergeCell ref="B25:B28"/>
    <mergeCell ref="B29:B32"/>
    <mergeCell ref="B33:B35"/>
    <mergeCell ref="B36:B38"/>
    <mergeCell ref="B39:B42"/>
    <mergeCell ref="B43:B45"/>
    <mergeCell ref="B46:B48"/>
    <mergeCell ref="C8:C10"/>
    <mergeCell ref="C11:C13"/>
    <mergeCell ref="C14:C17"/>
    <mergeCell ref="C18:C20"/>
    <mergeCell ref="C21:C24"/>
    <mergeCell ref="C25:C28"/>
    <mergeCell ref="C29:C32"/>
    <mergeCell ref="C33:C35"/>
    <mergeCell ref="C36:C38"/>
    <mergeCell ref="C39:C42"/>
    <mergeCell ref="C43:C45"/>
    <mergeCell ref="C46:C48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张汉全</cp:lastModifiedBy>
  <dcterms:created xsi:type="dcterms:W3CDTF">2025-03-26T07:57:00Z</dcterms:created>
  <dcterms:modified xsi:type="dcterms:W3CDTF">2025-03-27T06:39:06Z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DB6807D08E0349BC9E399DC7CA6D691A_13</vt:lpwstr>
  </property>
  <property fmtid="{D5CDD505-2E9C-101B-9397-08002B2CF9AE}" pid="3" name="KSOProductBuildVer">
    <vt:lpwstr>2052-12.1.0.18276</vt:lpwstr>
  </property>
</Properties>
</file>