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6"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行政参公单位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 项目支出绩效自评表" sheetId="73" r:id="rId15"/>
  </sheets>
  <definedNames>
    <definedName name="地区名称">#REF!</definedName>
    <definedName name="_xlnm.Print_Area" localSheetId="0">附表1收入支出决算表!$A$1:$F$37</definedName>
    <definedName name="_xlnm.Print_Area" localSheetId="1">附表2收入决算表!$A$1:$L$36</definedName>
    <definedName name="_xlnm.Print_Area" localSheetId="2">附表3支出决算表!$A$1:$J$37</definedName>
    <definedName name="_xlnm.Print_Area" localSheetId="3">附表4财政拨款收入支出决算表!$A$1:$I$40</definedName>
    <definedName name="_xlnm.Print_Area" localSheetId="4">附表5一般公共预算财政拨款收入支出决算表!$A$1:$T$34</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附表10财政拨款“三公”经费、行政参公单位机关运行经费情况表!$A$1:$E$31</definedName>
    <definedName name="_xlnm.Print_Area" localSheetId="6">附表7一般公共预算财政拨款项目支出决算表!$A$1:$L$40</definedName>
    <definedName name="地区名称" localSheetId="12">#REF!</definedName>
    <definedName name="_xlnm.Print_Area" localSheetId="12">'附表13 部门整体支出绩效自评情况'!$A$1:$D$18</definedName>
    <definedName name="地区名称" localSheetId="13">#REF!</definedName>
    <definedName name="_xlnm.Print_Area" localSheetId="13">'附表14 部门整体支出绩效自评表'!$A$1:$J$35</definedName>
    <definedName name="地区名称" localSheetId="14">#REF!</definedName>
    <definedName name="_xlnm.Print_Area"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<sst xmlns="http://schemas.openxmlformats.org/spreadsheetml/2006/main" count="1450" uniqueCount="591">
  <si>
    <t>收入支出决算表</t>
  </si>
  <si>
    <t>公开01表</t>
  </si>
  <si>
    <t>部门：西畴县统计局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</si>
  <si>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</si>
  <si>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</si>
  <si>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</si>
  <si>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</si>
  <si>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</si>
  <si>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</si>
  <si>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</si>
  <si>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</si>
  <si>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</si>
  <si>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</si>
  <si>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</si>
  <si>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</si>
  <si>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</si>
  <si>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</si>
  <si>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</si>
  <si>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</si>
  <si>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</si>
  <si>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</si>
  <si>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</si>
  <si>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</si>
  <si>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</si>
  <si>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</si>
  <si>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</si>
  <si>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</si>
  <si>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</si>
  <si>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</si>
  <si>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</si>
  <si>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</si>
  <si>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</si>
  <si>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</si>
  <si>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</si>
  <si>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</si>
  <si>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</si>
  <si>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</si>
  <si>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</si>
  <si>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</si>
  <si>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</si>
  <si>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</si>
  <si>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</si>
  <si>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</si>
  <si>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</si>
  <si>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</si>
  <si>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</si>
  <si>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</si>
  <si>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</si>
  <si>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</si>
  <si>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</si>
  <si>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</si>
  <si>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</si>
  <si>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</si>
  <si>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</si>
  <si>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</si>
  <si>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</si>
  <si>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</si>
  <si>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</si>
  <si>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</si>
  <si>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</si>
  <si>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</si>
  <si>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</si>
  <si>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</si>
  <si>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</si>
  <si>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</si>
  <si>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</si>
  <si>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</si>
  <si>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</si>
  <si>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</si>
  <si>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</si>
  <si>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</si>
  <si>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</si>
  <si>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</si>
  <si>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</si>
  <si>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</si>
  <si>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</si>
  <si>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</si>
  <si>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</si>
  <si>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</si>
  <si>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</si>
  <si>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</si>
  <si>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</si>
  <si>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</si>
  <si>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</si>
  <si>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</si>
  <si>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</si>
  <si>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</si>
  <si>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</si>
  <si>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西畴县统计局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</si>
  <si>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</si>
  <si>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</si>
  <si>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</si>
  <si>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</si>
  <si>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</si>
  <si>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</si>
  <si>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</si>
  <si>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</si>
  <si>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</si>
  <si>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</si>
  <si>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</si>
  <si>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</si>
  <si>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</si>
  <si>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</si>
  <si>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</si>
  <si>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</si>
  <si>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20105</t>
  </si>
  <si>
    <t>统计信息事务</t>
  </si>
  <si>
    <t>2010501</t>
  </si>
  <si>
    <t>行政运行</t>
  </si>
  <si>
    <t>2010502</t>
  </si>
  <si>
    <t>一般行政管理事务</t>
  </si>
  <si>
    <t>2010507</t>
  </si>
  <si>
    <t>专项普查活动</t>
  </si>
  <si>
    <t>2010508</t>
  </si>
  <si>
    <t>统计抽样调查</t>
  </si>
  <si>
    <t>2010550</t>
  </si>
  <si>
    <t>事业运行</t>
  </si>
  <si>
    <t>2010599</t>
  </si>
  <si>
    <t>其他统计信息事务支出</t>
  </si>
  <si>
    <t>208</t>
  </si>
  <si>
    <t>社会保障和就业支出</t>
  </si>
  <si>
    <t>20805</t>
  </si>
  <si>
    <t>行政事业单位养老支出</t>
  </si>
  <si>
    <t>2080505</t>
  </si>
  <si>
    <t>机关事业单位基本养老保险缴费支出</t>
  </si>
  <si>
    <t>20808</t>
  </si>
  <si>
    <t>抚恤</t>
  </si>
  <si>
    <t>2080801</t>
  </si>
  <si>
    <t>死亡抚恤</t>
  </si>
  <si>
    <t>20811</t>
  </si>
  <si>
    <t>残疾人事业</t>
  </si>
  <si>
    <t>2081105</t>
  </si>
  <si>
    <t>残疾人就业</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</si>
  <si>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</si>
  <si>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</si>
  <si>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</si>
  <si>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</si>
  <si>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</si>
  <si>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</si>
  <si>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</si>
  <si>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</si>
  <si>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</si>
  <si>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</si>
  <si>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</si>
  <si>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</si>
  <si>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</si>
  <si>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</si>
  <si>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</si>
  <si>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</si>
  <si>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</si>
  <si>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</si>
  <si>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</si>
  <si>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</si>
  <si>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</si>
  <si>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</si>
  <si>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</si>
  <si>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</si>
  <si>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</si>
  <si>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</si>
  <si>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</si>
  <si>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</si>
  <si>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</si>
  <si>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</si>
  <si>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2010506</t>
  </si>
  <si>
    <t>统计管理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</si>
  <si>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</si>
  <si>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</si>
  <si>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</si>
  <si>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</si>
  <si>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</si>
  <si>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</si>
  <si>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</si>
  <si>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</si>
  <si>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</si>
  <si>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</si>
  <si>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</si>
  <si>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</si>
  <si>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</si>
  <si>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</si>
  <si>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</si>
  <si>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</si>
  <si>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</si>
  <si>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</si>
  <si>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</si>
  <si>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</si>
  <si>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</si>
  <si>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</si>
  <si>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</si>
  <si>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</si>
  <si>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</si>
  <si>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</si>
  <si>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</si>
  <si>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</si>
  <si>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</si>
  <si>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</si>
  <si>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</si>
  <si>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</si>
  <si>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</si>
  <si>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</si>
  <si>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</si>
  <si>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</si>
  <si>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</si>
  <si>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</si>
  <si>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</si>
  <si>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</si>
  <si>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</si>
  <si>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</si>
  <si>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</si>
  <si>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</si>
  <si>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</si>
  <si>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</si>
  <si>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</si>
  <si>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</si>
  <si>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</si>
  <si>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</si>
  <si>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</si>
  <si>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</si>
  <si>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</si>
  <si>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</si>
  <si>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</si>
  <si>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</si>
  <si>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</si>
  <si>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</si>
  <si>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</si>
  <si>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</si>
  <si>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</si>
  <si>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</si>
  <si>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</si>
  <si>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</si>
  <si>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</si>
  <si>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</si>
  <si>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</si>
  <si>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</si>
  <si>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</si>
  <si>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</si>
  <si>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</si>
  <si>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</si>
  <si>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</si>
  <si>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</si>
  <si>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</si>
  <si>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</si>
  <si>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</si>
  <si>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</si>
  <si>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</si>
  <si>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</si>
  <si>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</si>
  <si>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</si>
  <si>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</si>
  <si>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</si>
  <si>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</si>
  <si>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</si>
  <si>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</si>
  <si>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</si>
  <si>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</si>
  <si>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</si>
  <si>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</si>
  <si>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</si>
  <si>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</si>
  <si>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</si>
  <si>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</si>
  <si>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</si>
  <si>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</si>
  <si>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</si>
  <si>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</si>
  <si>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</si>
  <si>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</si>
  <si>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</si>
  <si>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</si>
  <si>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</si>
  <si>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</si>
  <si>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</si>
  <si>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</si>
  <si>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</si>
  <si>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</si>
  <si>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</si>
  <si>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</si>
  <si>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</si>
  <si>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</si>
  <si>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</si>
  <si>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</si>
  <si>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</si>
  <si>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</si>
  <si>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</si>
  <si>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</si>
  <si>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</si>
  <si>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</si>
  <si>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</si>
  <si>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</si>
  <si>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</si>
  <si>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</si>
  <si>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</si>
  <si>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</si>
  <si>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</si>
  <si>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</si>
  <si>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</si>
  <si>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</si>
  <si>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</si>
  <si>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</si>
  <si>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</si>
  <si>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</si>
  <si>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</si>
  <si>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</si>
  <si>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</si>
  <si>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</si>
  <si>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</si>
  <si>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</si>
  <si>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</si>
  <si>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</si>
  <si>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</si>
  <si>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</si>
  <si>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</si>
  <si>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</si>
  <si>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</si>
  <si>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</si>
  <si>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</si>
  <si>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</si>
  <si>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</si>
  <si>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</si>
  <si>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</si>
  <si>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</si>
  <si>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</si>
  <si>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</si>
  <si>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</si>
  <si>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</si>
  <si>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</si>
  <si>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</si>
  <si>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</si>
  <si>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</si>
  <si>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</si>
  <si>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</si>
  <si>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</si>
  <si>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</si>
  <si>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</si>
  <si>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</si>
  <si>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</si>
  <si>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</si>
  <si>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</si>
  <si>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</si>
  <si>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</si>
  <si>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</si>
  <si>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</si>
  <si>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</si>
  <si>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</si>
  <si>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</si>
  <si>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</si>
  <si>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</si>
  <si>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</si>
  <si>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</si>
  <si>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</si>
  <si>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</si>
  <si>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</si>
  <si>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</si>
  <si>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</si>
  <si>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</si>
  <si>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</si>
  <si>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</si>
  <si>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</si>
  <si>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</si>
  <si>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</si>
  <si>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</si>
  <si>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</si>
  <si>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</si>
  <si>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</si>
  <si>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</si>
  <si>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</si>
  <si>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</si>
  <si>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</si>
  <si>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</si>
  <si>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</si>
  <si>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</si>
  <si>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</si>
  <si>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</si>
  <si>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</si>
  <si>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</si>
  <si>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</si>
  <si>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</si>
  <si>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</si>
  <si>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</si>
  <si>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</si>
  <si>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</si>
  <si>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</si>
  <si>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</si>
  <si>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</si>
  <si>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</si>
  <si>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</si>
  <si>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</si>
  <si>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</si>
  <si>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</si>
  <si>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</si>
  <si>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</si>
  <si>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</si>
  <si>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</si>
  <si>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</si>
  <si>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</si>
  <si>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</si>
  <si>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</si>
  <si>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</si>
  <si>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t>
  </si>
  <si>
    <t>空表说明：西畴县统计局无政府性基金收入，也没有使用政府性基金安排的支出，故《政府性基金预算财政拨款收入支出决算表》为空表。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</si>
  <si>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</si>
  <si>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</si>
  <si>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</si>
  <si>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</si>
  <si>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</si>
  <si>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空表说明：西畴县统计局无国有资本经营收入，也没有使用国有资本经营安排的支出，故《国有资本经营预算财政拨款收入支出决算表》为空表。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</si>
  <si>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</si>
  <si>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</si>
  <si>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</si>
  <si>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</si>
  <si>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</si>
  <si>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</si>
  <si>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</si>
  <si>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</si>
  <si>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</si>
  <si>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</si>
  <si>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</si>
  <si>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</si>
  <si>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</si>
  <si>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</si>
  <si>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</si>
  <si>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</si>
  <si>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</si>
  <si>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</si>
  <si>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</si>
  <si>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</si>
  <si>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</si>
  <si>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</si>
  <si>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</si>
  <si>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</si>
  <si>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</si>
  <si>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</si>
  <si>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</si>
  <si>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</si>
  <si>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</si>
  <si>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</si>
  <si>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</si>
  <si>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</si>
  <si>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</si>
  <si>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</si>
  <si>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</si>
  <si>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</si>
  <si>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</si>
  <si>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</si>
  <si>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</si>
  <si>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</si>
  <si>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</si>
  <si>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</si>
  <si>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</si>
  <si>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</si>
  <si>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</si>
  <si>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</si>
  <si>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</si>
  <si>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</si>
  <si>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</si>
  <si>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</si>
  <si>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</si>
  <si>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</si>
  <si>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</si>
  <si>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</si>
  <si>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</si>
  <si>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</si>
  <si>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</si>
  <si>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一、部门基本情况</t>
  </si>
  <si>
    <t>（一）部门概况</t>
  </si>
  <si>
    <t>西畴县统计局部门2023年末实有人员编制15人。其中：行政编制9人（含行政工勤编制1人），事业编制6人（含参公管理事业编制6人）；在职在编实有行政人员9人（含行政工勤人员1人），参照公务员法管理事业人员0人，非参公管理事业人员6人。
年末尚未移交养老保险基金发放养老金的离退休人员共计0人（离休0人，退休0人）。年末由养老保险基金发放养老金的离退休人员8人（离休0人，退休8人）。
年末其他人员5人。其中：一般公共预算财政拨款开支人员5人，政府性基金预算财政拨款开支人员0人。年末学生0人。年末遗属2人。
车辆编制1辆，在编实有车辆1辆。</t>
  </si>
  <si>
    <t>（二）部门绩效目标的设立情况</t>
  </si>
  <si>
    <t>根据财政预算管理要求，编制适合本部门基本支出和具体项目支出的绩效评价指标体系</t>
  </si>
  <si>
    <t>（三）部门整体收支情况</t>
  </si>
  <si>
    <t>西畴县统计局2023年度收入合计2400718.05元。其中：财政拨款收入2345718.05元，占总收入的97.71 %；其他收入55000元，占总收入的2.29%。
西畴县统计局2023年度支出合计2371409.49元。其中：基本支出2127125.75元，占总支出的89.70％；项目支出244283.74元，占总支出的10.30％。</t>
  </si>
  <si>
    <t>（四）部门预算管理制度建设情况</t>
  </si>
  <si>
    <t>根据预算法、会计法、行政事业单位会计准则、行政事业单位内部控制制度等法律法规的相关要求，结合审计和财政监督检查情况，进一步修改完善预决算编制、日常报销等内部管理制度，改进财务业务报销流程，补充完整报销凭证附件资料，完善了内部财务预决算管理制度。坚持经费预算科学化、精细化，执行控制规范化、责任化、监督检查常态化、同步化。</t>
  </si>
  <si>
    <t>（五）严控“三公经费”支出情况</t>
  </si>
  <si>
    <t>西畴县统计局2023年度一般公共预算财政拨款“三公”经费支出年初预算为39900元，支出决算为28706.64元，完成年初预算的71.95%。其中：因公出国（境）费支出年初预算为0元，决算为0元，完成年初预算的100%；公务用车购置费支出年初预算为0元，决算为0元，完成年初预算的100%；公务用车运行维护费支出年初预算为30000元，决算为27711.64元，完成年初预算的92.37%；公务接待费支出年初预算为9900元，决算为995元，完成年初预算的10.05%。2023年度一般公共预算财政拨款“三公”经费支出决算数小于年初预算数的主要原因是严格执行中央八项规定及省州各项有关厉行节约的规定，严格预算执行，规范支出，节约开支。</t>
  </si>
  <si>
    <t>二、绩效自评工作情况</t>
  </si>
  <si>
    <t>（一）绩效自评的目的</t>
  </si>
  <si>
    <t>建立健全预算编制、审批、执行、决算与评价等预算内部管理制度,提高预算编制的科学性；建立预算执行分析机制；建立全过程预算绩效管理机制等。</t>
  </si>
  <si>
    <t>（二）自评组织过程</t>
  </si>
  <si>
    <t>1.前期准备</t>
  </si>
  <si>
    <t>建立健全各项制度，完善管理。</t>
  </si>
  <si>
    <t>2.组织实施</t>
  </si>
  <si>
    <t>收集查阅与评价项目有关的政策，听取项目负责人及相关人员情况介绍，深入项目实施地了解项目实施情况，对项目实施确立相关绩效目标。由项目实施部门拟定项目实施方案并负责实施，项目结束后进行实施情况总结，评价组打分。</t>
  </si>
  <si>
    <t>三、评价情况分析及综合评价结论</t>
  </si>
  <si>
    <t>根据文件认真对2023年部门整体支出绩效进行自评，坚持实事求是，一分为二的原则进行自评，结合部门基本情况和绩效自评工作情况分析，西畴县统计局综合评价结论为“良”。</t>
  </si>
  <si>
    <t>四、存在的问题和整改情况</t>
  </si>
  <si>
    <t>存在的问题：部分支出的实施及款项支付滞后，效率不高。整改的措施：1.加强内控制度建设，建立健全专项资金监控机制，专项资金专户核算。2.严格按照相关规定进行资金的使用管理。</t>
  </si>
  <si>
    <t>五、绩效自评结果应用</t>
  </si>
  <si>
    <t>自我评价资金使用是否达到预期目标、资金管理是否规范、资金使用是否有效，检验资金支出实际效率和效果，分析存在问题及原因，及时总结经验、完善管理，切实提高资金使用效益。</t>
  </si>
  <si>
    <t>六、主要经验及做法</t>
  </si>
  <si>
    <t>加强组织领导，严格预算执行，分析绩效目标完成情况，存在问题等，发挥资金效益，切实加强绩效管理工作，将绩效管理贯穿于绩效目标编制、绩效跟踪、绩效评价及结果运用等环节，确保绩效目标如期实现。</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</si>
  <si>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</si>
  <si>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</si>
  <si>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</si>
  <si>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</si>
  <si>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</si>
  <si>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</si>
  <si>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内容</t>
  </si>
  <si>
    <t>说明</t>
  </si>
  <si>
    <t>部门总体目标</t>
  </si>
  <si>
    <t>部门职责</t>
  </si>
  <si>
    <t>一、统计监测：组织实施农林牧渔业、工业、建筑业、批发和零售业、住宿和餐饮业、房地产业、租赁和商务服务业、居民服务和其他服务业、文化体育、娱乐业及装卸搬运和其他运输服务业、仓储业、计算机服务业、软件业、科技交流和推广服务业、社会福利业等统计调查；收集、汇总、整理和提供有关调查的统计数据；综合整理和提供地址勘查、旅游、交通运输、邮政、教育、卫生、社会保障、公用事业等全县性基本统计数据。                                                                                                                                                                              二、大型普查：同有关单位组织实施人口、经济、农业普查及专项调查工作，汇总、整理和提供有关普查和调查方面的统计数据并进行分析。                                                            
三、统计改革：制定并组织实施统计改革和统计现代化建设，建立和完善反映全县经济社会发展的统计制度、统计方法、统计指标和统计管理体系；组织实施国民经济核算制度和投入产出调查，汇编提供国民经济核算资料。</t>
  </si>
  <si>
    <t>根据三定方案归纳</t>
  </si>
  <si>
    <t>总体绩效目标</t>
  </si>
  <si>
    <t>一、2023年：第五次全国经济普查前期工作所需经费支出。专项普查培训支出，常规专业业务技术培训费用支出，人员经费支出，车辆运行及维护支出。
二、2024年：第五次全国经济普工作所需经费支出，常规专业业务技术培训费用支出，人员经费支出，车辆运行及维护费用支出。
三、2025年：第五次全国经济普后期工作所需经费支出，常规专业业务技术培训费用支出，人员经费支出，车辆运行及维护费用支出。</t>
  </si>
  <si>
    <t>根据部门职责，中长期规划，各级党委，各级政府要求归纳</t>
  </si>
  <si>
    <t>一、部门年度目标</t>
  </si>
  <si>
    <t>财年</t>
  </si>
  <si>
    <t>目标</t>
  </si>
  <si>
    <t>实际完成情况</t>
  </si>
  <si>
    <t>2023</t>
  </si>
  <si>
    <t>成立五经普工作领导小组，按照要求科学制定普查方案，完成普查指导员和普查员的选聘、培训等工作，组织完成好绘图工作，开展清查切实摸清普查对象。</t>
  </si>
  <si>
    <t>已完成。</t>
  </si>
  <si>
    <t>2024</t>
  </si>
  <si>
    <t>实施事后质量抽查，完成数据录入，数据质量、普查数据的审核汇总、数据质量评估、数据的分析。</t>
  </si>
  <si>
    <t>---</t>
  </si>
  <si>
    <t>2025</t>
  </si>
  <si>
    <t>完成经普主要数据的发布和普查资料的编印，开展1%人口变动抽样调查工作。</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</si>
  <si>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</si>
  <si>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</si>
  <si>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</si>
  <si>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</si>
  <si>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</si>
  <si>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</si>
  <si>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</si>
  <si>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</si>
  <si>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</si>
  <si>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</si>
  <si>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</si>
  <si>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第五次全国经济普查专项经费</t>
  </si>
  <si>
    <t>二级指标</t>
  </si>
  <si>
    <t>全国第五次经济普查</t>
  </si>
  <si>
    <t>三、部门整体支出绩效指标</t>
  </si>
  <si>
    <t>一级指标</t>
  </si>
  <si>
    <t>三级指标</t>
  </si>
  <si>
    <t>指标性质</t>
  </si>
  <si>
    <t>指标值</t>
  </si>
  <si>
    <t>度量单位</t>
  </si>
  <si>
    <t>实际完成值</t>
  </si>
  <si>
    <t>偏差原因分析及改进措施</t>
  </si>
  <si>
    <t>产出指标</t>
  </si>
  <si>
    <t>数量指标</t>
  </si>
  <si>
    <t xml:space="preserve">≥
</t>
  </si>
  <si>
    <t>质量指标</t>
  </si>
  <si>
    <t>统计各项业务工作</t>
  </si>
  <si>
    <t>%</t>
  </si>
  <si>
    <t>时效指标</t>
  </si>
  <si>
    <t>成本指标</t>
  </si>
  <si>
    <t>效益指标</t>
  </si>
  <si>
    <t>经济效益
指标</t>
  </si>
  <si>
    <t>社会效益
指标</t>
  </si>
  <si>
    <t>各项业务工作完成满意度</t>
  </si>
  <si>
    <t>生态效益
指标</t>
  </si>
  <si>
    <t>可持续影响
指标</t>
  </si>
  <si>
    <t>满意度指标</t>
  </si>
  <si>
    <t>服务对象满意度指标等</t>
  </si>
  <si>
    <t>群众、调查对象满意度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</si>
  <si>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</si>
  <si>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</si>
  <si>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</si>
  <si>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</si>
  <si>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</si>
  <si>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</si>
  <si>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</si>
  <si>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</si>
  <si>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</si>
  <si>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</si>
  <si>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</si>
  <si>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</si>
  <si>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</si>
  <si>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</si>
  <si>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</si>
  <si>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</si>
  <si>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</si>
  <si>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</si>
  <si>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</si>
  <si>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</si>
  <si>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</si>
  <si>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</si>
  <si>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完成第五次全国经济普查专项经费经费划拨</t>
  </si>
  <si>
    <t>绩效指标</t>
  </si>
  <si>
    <t xml:space="preserve">年度指标值 </t>
  </si>
  <si>
    <t>完成发放金额</t>
  </si>
  <si>
    <t>普查对象满意度</t>
  </si>
  <si>
    <t>80</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</si>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</sst>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Red]\-0.00\ "/>
    <numFmt numFmtId="180" formatCode="0.00_ "/>
    <numFmt numFmtId="181" formatCode="0_ "/>
  </numFmts>
  <fonts count="55">
    <font>
      <sz val="12"/>
      <name val="宋体"/>
      <charset val="134"/>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18"/>
      <name val="宋体"/>
      <charset val="134"/>
    </font>
    <font>
      <b/>
      <sz val="10"/>
      <color indexed="8"/>
      <name val="宋体"/>
      <charset val="134"/>
      <scheme val="minor"/>
    </font>
    <font>
      <sz val="10"/>
      <name val="宋体"/>
      <charset val="134"/>
      <scheme val="minor"/>
    </font>
    <font>
      <sz val="11"/>
      <color indexed="8"/>
      <name val="宋体"/>
      <charset val="134"/>
      <scheme val="minor"/>
    </font>
    <font>
      <sz val="10"/>
      <color rgb="FFFF0000"/>
      <name val="宋体"/>
      <charset val="134"/>
    </font>
    <font>
      <sz val="8"/>
      <color indexed="8"/>
      <name val="Arial"/>
      <charset val="0"/>
    </font>
    <font>
      <sz val="9"/>
      <color indexed="8"/>
      <name val="Arial"/>
      <charset val="0"/>
    </font>
    <font>
      <sz val="10"/>
      <color rgb="FF000000"/>
      <name val="宋体"/>
      <charset val="134"/>
    </font>
    <font>
      <sz val="10"/>
      <name val="仿宋_GB2312"/>
      <charset val="134"/>
    </font>
    <font>
      <sz val="10"/>
      <color rgb="FF000000"/>
      <name val="宋体"/>
      <charset val="0"/>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1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0" fillId="4" borderId="2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4" fillId="0" borderId="0" applyNumberFormat="0" applyFill="0" applyBorder="0" applyAlignment="0" applyProtection="0">
      <alignment vertical="center"/>
    </xf>
    <xf numFmtId="0" fontId="45" fillId="5" borderId="28" applyNumberFormat="0" applyAlignment="0" applyProtection="0">
      <alignment vertical="center"/>
    </xf>
    <xf numFmtId="0" fontId="46" fillId="6" borderId="29" applyNumberFormat="0" applyAlignment="0" applyProtection="0">
      <alignment vertical="center"/>
    </xf>
    <xf numFmtId="0" fontId="47" fillId="6" borderId="28" applyNumberFormat="0" applyAlignment="0" applyProtection="0">
      <alignment vertical="center"/>
    </xf>
    <xf numFmtId="0" fontId="48" fillId="7" borderId="30" applyNumberFormat="0" applyAlignment="0" applyProtection="0">
      <alignment vertical="center"/>
    </xf>
    <xf numFmtId="0" fontId="49" fillId="0" borderId="31" applyNumberFormat="0" applyFill="0" applyAlignment="0" applyProtection="0">
      <alignment vertical="center"/>
    </xf>
    <xf numFmtId="0" fontId="17" fillId="0" borderId="32"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1" fillId="9" borderId="0" applyNumberFormat="0" applyBorder="0" applyAlignment="0" applyProtection="0">
      <alignment vertical="center"/>
    </xf>
    <xf numFmtId="0" fontId="1" fillId="16"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1" fillId="8" borderId="0" applyNumberFormat="0" applyBorder="0" applyAlignment="0" applyProtection="0">
      <alignment vertical="center"/>
    </xf>
    <xf numFmtId="0" fontId="1" fillId="18"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1" fillId="22" borderId="0" applyNumberFormat="0" applyBorder="0" applyAlignment="0" applyProtection="0">
      <alignment vertical="center"/>
    </xf>
    <xf numFmtId="0" fontId="1" fillId="13" borderId="0" applyNumberFormat="0" applyBorder="0" applyAlignment="0" applyProtection="0">
      <alignment vertical="center"/>
    </xf>
    <xf numFmtId="0" fontId="53" fillId="21" borderId="0" applyNumberFormat="0" applyBorder="0" applyAlignment="0" applyProtection="0">
      <alignment vertical="center"/>
    </xf>
    <xf numFmtId="0" fontId="53" fillId="23" borderId="0" applyNumberFormat="0" applyBorder="0" applyAlignment="0" applyProtection="0">
      <alignment vertical="center"/>
    </xf>
    <xf numFmtId="0" fontId="1" fillId="5"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xf numFmtId="0" fontId="1" fillId="0" borderId="0">
      <alignment vertical="center"/>
    </xf>
    <xf numFmtId="0" fontId="1" fillId="0" borderId="0"/>
  </cellStyleXfs>
  <cellXfs count="334">
    <xf numFmtId="0" fontId="0" fillId="0" borderId="0" xfId="0"/>
    <xf numFmtId="0" fontId="1" fillId="0" borderId="0" xfId="55" applyFont="1" applyFill="1" applyBorder="1" applyAlignment="1">
      <alignment wrapText="1"/>
    </xf>
    <xf numFmtId="0" fontId="1" fillId="0" borderId="0" xfId="55"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5" applyFont="1" applyFill="1" applyBorder="1" applyAlignment="1">
      <alignment horizontal="center" vertical="center" wrapText="1"/>
    </xf>
    <xf numFmtId="0" fontId="4" fillId="0" borderId="0" xfId="55" applyFont="1" applyFill="1" applyBorder="1" applyAlignment="1">
      <alignment horizontal="center" vertical="center" wrapText="1"/>
    </xf>
    <xf numFmtId="0" fontId="5" fillId="0" borderId="1" xfId="55"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49" fontId="5" fillId="0" borderId="1" xfId="55" applyNumberFormat="1" applyFont="1" applyFill="1" applyBorder="1" applyAlignment="1">
      <alignment horizontal="left" vertical="center" wrapText="1"/>
    </xf>
    <xf numFmtId="0" fontId="5" fillId="0" borderId="1" xfId="55" applyFont="1" applyFill="1" applyBorder="1" applyAlignment="1">
      <alignment vertical="center" wrapText="1"/>
    </xf>
    <xf numFmtId="176" fontId="5" fillId="0" borderId="1" xfId="55" applyNumberFormat="1" applyFont="1" applyFill="1" applyBorder="1" applyAlignment="1">
      <alignment horizontal="right" vertical="center" wrapText="1"/>
    </xf>
    <xf numFmtId="10" fontId="5" fillId="0" borderId="1" xfId="55" applyNumberFormat="1" applyFont="1" applyFill="1" applyBorder="1" applyAlignment="1">
      <alignment horizontal="right" vertical="center" wrapText="1"/>
    </xf>
    <xf numFmtId="176" fontId="6" fillId="0" borderId="1" xfId="55"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176" fontId="5" fillId="0" borderId="1" xfId="55" applyNumberFormat="1" applyFont="1" applyFill="1" applyBorder="1" applyAlignment="1">
      <alignment horizontal="center" vertical="center" wrapText="1"/>
    </xf>
    <xf numFmtId="49" fontId="5" fillId="0" borderId="2" xfId="55" applyNumberFormat="1" applyFont="1" applyFill="1" applyBorder="1" applyAlignment="1">
      <alignment horizontal="left" vertical="top" wrapText="1"/>
    </xf>
    <xf numFmtId="49" fontId="5" fillId="0" borderId="3" xfId="55" applyNumberFormat="1" applyFont="1" applyFill="1" applyBorder="1" applyAlignment="1">
      <alignment horizontal="left" vertical="top" wrapText="1"/>
    </xf>
    <xf numFmtId="49" fontId="5" fillId="0" borderId="4" xfId="55" applyNumberFormat="1" applyFont="1" applyFill="1" applyBorder="1" applyAlignment="1">
      <alignment horizontal="left" vertical="top" wrapText="1"/>
    </xf>
    <xf numFmtId="176" fontId="5" fillId="0" borderId="1" xfId="55" applyNumberFormat="1" applyFont="1" applyFill="1" applyBorder="1" applyAlignment="1">
      <alignment horizontal="left" vertical="top"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5" fillId="2" borderId="4" xfId="55" applyFont="1" applyFill="1" applyBorder="1" applyAlignment="1">
      <alignment horizontal="center" vertical="center" wrapText="1"/>
    </xf>
    <xf numFmtId="0" fontId="5" fillId="2" borderId="5" xfId="55" applyFont="1" applyFill="1" applyBorder="1" applyAlignment="1">
      <alignment horizontal="center" vertical="center" wrapText="1"/>
    </xf>
    <xf numFmtId="0" fontId="5" fillId="0" borderId="2" xfId="55"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7" fillId="0" borderId="1" xfId="55" applyFont="1" applyFill="1" applyBorder="1" applyAlignment="1">
      <alignment horizontal="center" vertical="center" wrapText="1"/>
    </xf>
    <xf numFmtId="0" fontId="7" fillId="0" borderId="5" xfId="55" applyFont="1" applyFill="1" applyBorder="1" applyAlignment="1">
      <alignment horizontal="center" vertical="center" wrapText="1"/>
    </xf>
    <xf numFmtId="0" fontId="5" fillId="0" borderId="1" xfId="55" applyFont="1" applyFill="1" applyBorder="1" applyAlignment="1">
      <alignment horizontal="left" vertical="center" wrapText="1"/>
    </xf>
    <xf numFmtId="0" fontId="7" fillId="0" borderId="7" xfId="55" applyFont="1" applyFill="1" applyBorder="1" applyAlignment="1">
      <alignment horizontal="center" vertical="center" wrapText="1"/>
    </xf>
    <xf numFmtId="49" fontId="7" fillId="0" borderId="1" xfId="55" applyNumberFormat="1" applyFont="1" applyFill="1" applyBorder="1" applyAlignment="1">
      <alignment horizontal="center" vertical="center" wrapText="1"/>
    </xf>
    <xf numFmtId="0" fontId="7" fillId="0" borderId="8" xfId="55" applyFont="1" applyFill="1" applyBorder="1" applyAlignment="1">
      <alignment horizontal="center" vertical="center" wrapText="1"/>
    </xf>
    <xf numFmtId="49" fontId="7" fillId="0" borderId="5" xfId="55" applyNumberFormat="1" applyFont="1" applyFill="1" applyBorder="1" applyAlignment="1">
      <alignment horizontal="center" vertical="center" wrapText="1"/>
    </xf>
    <xf numFmtId="177"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wrapText="1"/>
    </xf>
    <xf numFmtId="0" fontId="5" fillId="0" borderId="0" xfId="55" applyFont="1" applyFill="1" applyBorder="1" applyAlignment="1">
      <alignment horizontal="center" vertical="center" wrapText="1"/>
    </xf>
    <xf numFmtId="0" fontId="7" fillId="0" borderId="0" xfId="55" applyFont="1" applyFill="1" applyBorder="1" applyAlignment="1">
      <alignment horizontal="left" vertical="center" wrapText="1"/>
    </xf>
    <xf numFmtId="0" fontId="8" fillId="0" borderId="0" xfId="0" applyFont="1" applyFill="1" applyBorder="1" applyAlignment="1">
      <alignment horizontal="right" vertical="center"/>
    </xf>
    <xf numFmtId="49" fontId="5" fillId="0" borderId="1" xfId="55" applyNumberFormat="1" applyFont="1" applyFill="1" applyBorder="1" applyAlignment="1">
      <alignment horizontal="left" vertical="top" wrapText="1"/>
    </xf>
    <xf numFmtId="0" fontId="9" fillId="0" borderId="1" xfId="55" applyFont="1" applyFill="1" applyBorder="1" applyAlignment="1">
      <alignment horizontal="center" vertical="center" wrapText="1"/>
    </xf>
    <xf numFmtId="0" fontId="9" fillId="0" borderId="0" xfId="55"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4" applyFont="1" applyFill="1" applyBorder="1" applyAlignment="1">
      <alignment horizontal="center" vertical="center"/>
    </xf>
    <xf numFmtId="0" fontId="1" fillId="0" borderId="0" xfId="54"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8" fillId="0" borderId="1" xfId="0" applyFont="1" applyFill="1" applyBorder="1" applyAlignment="1"/>
    <xf numFmtId="49" fontId="1" fillId="0" borderId="1" xfId="0" applyNumberFormat="1" applyFont="1" applyFill="1" applyBorder="1" applyAlignment="1">
      <alignment horizontal="center" vertical="center" wrapText="1"/>
    </xf>
    <xf numFmtId="49" fontId="10" fillId="0" borderId="5" xfId="54" applyNumberFormat="1" applyFont="1" applyFill="1" applyBorder="1" applyAlignment="1">
      <alignment horizontal="center" vertical="center"/>
    </xf>
    <xf numFmtId="0" fontId="10" fillId="0" borderId="1" xfId="54" applyFont="1" applyFill="1" applyBorder="1" applyAlignment="1">
      <alignment horizontal="center" vertical="center"/>
    </xf>
    <xf numFmtId="49" fontId="10" fillId="0" borderId="5" xfId="54" applyNumberFormat="1" applyFont="1" applyFill="1" applyBorder="1" applyAlignment="1">
      <alignment horizontal="center" vertical="center" wrapText="1"/>
    </xf>
    <xf numFmtId="49" fontId="10" fillId="0" borderId="2" xfId="54" applyNumberFormat="1" applyFont="1" applyFill="1" applyBorder="1" applyAlignment="1">
      <alignment horizontal="center" vertical="center" wrapText="1"/>
    </xf>
    <xf numFmtId="49" fontId="10" fillId="0" borderId="2" xfId="54"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18" fillId="0" borderId="1" xfId="0" applyNumberFormat="1" applyFont="1" applyFill="1" applyBorder="1" applyAlignment="1">
      <alignment vertical="center" wrapText="1"/>
    </xf>
    <xf numFmtId="0" fontId="1" fillId="0" borderId="1" xfId="0" applyFont="1" applyFill="1" applyBorder="1" applyAlignment="1"/>
    <xf numFmtId="49" fontId="10" fillId="0" borderId="3" xfId="54" applyNumberFormat="1" applyFont="1" applyFill="1" applyBorder="1" applyAlignment="1">
      <alignment horizontal="center" vertical="center" wrapText="1"/>
    </xf>
    <xf numFmtId="49" fontId="10" fillId="0" borderId="4" xfId="54" applyNumberFormat="1" applyFont="1" applyFill="1" applyBorder="1" applyAlignment="1">
      <alignment horizontal="center" vertical="center" wrapText="1"/>
    </xf>
    <xf numFmtId="49" fontId="10" fillId="0" borderId="3" xfId="54" applyNumberFormat="1" applyFont="1" applyFill="1" applyBorder="1" applyAlignment="1">
      <alignment horizontal="left" vertical="center" wrapText="1"/>
    </xf>
    <xf numFmtId="49" fontId="10" fillId="0" borderId="4" xfId="54"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2" fillId="0" borderId="0" xfId="0" applyFont="1" applyFill="1" applyBorder="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Alignment="1">
      <alignment vertical="center"/>
    </xf>
    <xf numFmtId="0" fontId="0" fillId="0" borderId="0" xfId="53"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179" fontId="0" fillId="0" borderId="1" xfId="0" applyNumberFormat="1" applyFont="1" applyFill="1" applyBorder="1" applyAlignment="1"/>
    <xf numFmtId="0" fontId="8" fillId="0" borderId="0" xfId="0" applyFont="1" applyFill="1" applyAlignment="1">
      <alignment horizontal="left" vertical="top" wrapText="1"/>
    </xf>
    <xf numFmtId="0" fontId="1" fillId="0" borderId="0" xfId="0" applyFont="1" applyFill="1" applyBorder="1" applyAlignment="1">
      <alignment horizontal="left" vertical="center" shrinkToFit="1"/>
    </xf>
    <xf numFmtId="4" fontId="1" fillId="0" borderId="0" xfId="0" applyNumberFormat="1" applyFont="1" applyFill="1" applyBorder="1" applyAlignment="1">
      <alignment horizontal="right" vertical="center" shrinkToFit="1"/>
    </xf>
    <xf numFmtId="4" fontId="0" fillId="0" borderId="0" xfId="53" applyNumberFormat="1" applyFill="1" applyBorder="1" applyAlignment="1">
      <alignment vertical="center"/>
    </xf>
    <xf numFmtId="179" fontId="0" fillId="0" borderId="0" xfId="0" applyNumberFormat="1" applyFont="1" applyFill="1" applyBorder="1" applyAlignment="1"/>
    <xf numFmtId="0" fontId="0" fillId="0" borderId="0" xfId="53" applyFill="1" applyBorder="1" applyAlignment="1">
      <alignment vertical="center"/>
    </xf>
    <xf numFmtId="179" fontId="0" fillId="0" borderId="0" xfId="53" applyNumberFormat="1" applyFill="1" applyAlignment="1">
      <alignment vertical="center"/>
    </xf>
    <xf numFmtId="10" fontId="0" fillId="0" borderId="0" xfId="53" applyNumberFormat="1" applyFill="1" applyAlignment="1">
      <alignment vertical="center"/>
    </xf>
    <xf numFmtId="0" fontId="23" fillId="0" borderId="0" xfId="0" applyFont="1" applyFill="1" applyAlignment="1">
      <alignment horizontal="center" wrapText="1"/>
    </xf>
    <xf numFmtId="0" fontId="0"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9"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wrapText="1" shrinkToFit="1"/>
    </xf>
    <xf numFmtId="0" fontId="0" fillId="0" borderId="1" xfId="0" applyFont="1" applyFill="1" applyBorder="1" applyAlignment="1"/>
    <xf numFmtId="4" fontId="1" fillId="0" borderId="0" xfId="0" applyNumberFormat="1" applyFont="1" applyFill="1" applyBorder="1" applyAlignment="1">
      <alignment horizontal="right" vertical="center" wrapText="1" shrinkToFit="1"/>
    </xf>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 fillId="0" borderId="0" xfId="0" applyFont="1" applyFill="1"/>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180" fontId="5" fillId="0" borderId="1" xfId="0" applyNumberFormat="1" applyFont="1" applyFill="1" applyBorder="1" applyAlignment="1">
      <alignment horizontal="right" vertical="center" shrinkToFit="1"/>
    </xf>
    <xf numFmtId="0" fontId="28" fillId="0" borderId="0" xfId="0" applyFont="1" applyFill="1" applyBorder="1" applyAlignment="1">
      <alignment horizontal="left" vertical="center" wrapText="1" shrinkToFit="1"/>
    </xf>
    <xf numFmtId="0" fontId="29" fillId="0" borderId="0" xfId="0" applyFont="1" applyFill="1"/>
    <xf numFmtId="0" fontId="12" fillId="0" borderId="0" xfId="0" applyFont="1" applyFill="1" applyAlignment="1">
      <alignment horizontal="center" vertical="center"/>
    </xf>
    <xf numFmtId="181" fontId="5" fillId="0" borderId="1" xfId="0" applyNumberFormat="1" applyFont="1" applyFill="1" applyBorder="1" applyAlignment="1">
      <alignment horizontal="center" vertical="center" shrinkToFit="1"/>
    </xf>
    <xf numFmtId="4" fontId="25" fillId="0" borderId="0" xfId="0" applyNumberFormat="1" applyFont="1" applyFill="1" applyAlignment="1">
      <alignment horizontal="center"/>
    </xf>
    <xf numFmtId="4" fontId="5"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shrinkToFi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8" fillId="0" borderId="0" xfId="0" applyFont="1" applyFill="1" applyAlignment="1">
      <alignment horizontal="left" vertical="center" wrapText="1"/>
    </xf>
    <xf numFmtId="0" fontId="13" fillId="0" borderId="0" xfId="0" applyFont="1" applyFill="1" applyAlignment="1">
      <alignment horizontal="right" vertical="center"/>
    </xf>
    <xf numFmtId="0" fontId="30" fillId="0" borderId="0" xfId="0" applyFont="1" applyFill="1" applyBorder="1" applyAlignment="1">
      <alignment vertical="center" wrapText="1"/>
    </xf>
    <xf numFmtId="0" fontId="30" fillId="0" borderId="0" xfId="0" applyFont="1" applyFill="1"/>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Border="1" applyAlignment="1">
      <alignment vertical="center"/>
    </xf>
    <xf numFmtId="0" fontId="8" fillId="0" borderId="6" xfId="0" applyFont="1" applyBorder="1" applyAlignment="1">
      <alignment horizontal="center" vertical="center" wrapText="1"/>
    </xf>
    <xf numFmtId="0" fontId="8"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8" fillId="0" borderId="0" xfId="0" applyFont="1" applyFill="1"/>
    <xf numFmtId="0" fontId="24" fillId="0" borderId="0" xfId="0" applyFont="1" applyFill="1" applyAlignment="1"/>
    <xf numFmtId="0" fontId="13" fillId="0" borderId="0" xfId="0" applyFont="1" applyFill="1" applyAlignment="1"/>
    <xf numFmtId="0" fontId="13" fillId="0" borderId="0" xfId="0" applyFont="1" applyFill="1" applyAlignment="1">
      <alignment horizontal="center"/>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7" xfId="0" applyFont="1" applyFill="1" applyBorder="1" applyAlignment="1">
      <alignment horizontal="left" vertical="center" shrinkToFit="1"/>
    </xf>
    <xf numFmtId="0" fontId="1" fillId="0" borderId="18" xfId="0" applyFont="1" applyFill="1" applyBorder="1" applyAlignment="1">
      <alignment horizontal="left" vertical="center" shrinkToFit="1"/>
    </xf>
    <xf numFmtId="4" fontId="1" fillId="0" borderId="18" xfId="0" applyNumberFormat="1" applyFont="1" applyFill="1" applyBorder="1" applyAlignment="1">
      <alignment horizontal="right" vertical="center" shrinkToFit="1"/>
    </xf>
    <xf numFmtId="0" fontId="1" fillId="0" borderId="18"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3" fillId="0" borderId="0" xfId="0" applyFont="1" applyFill="1" applyAlignment="1">
      <alignment horizontal="right"/>
    </xf>
    <xf numFmtId="0" fontId="1" fillId="0" borderId="19" xfId="0" applyFont="1" applyFill="1" applyBorder="1" applyAlignment="1">
      <alignment horizontal="center" vertical="center" wrapText="1" shrinkToFit="1"/>
    </xf>
    <xf numFmtId="0" fontId="18" fillId="0" borderId="18" xfId="0" applyFont="1" applyFill="1" applyBorder="1" applyAlignment="1">
      <alignment horizontal="left" vertical="center"/>
    </xf>
    <xf numFmtId="0" fontId="24" fillId="0" borderId="0" xfId="50" applyFill="1"/>
    <xf numFmtId="0" fontId="8" fillId="0" borderId="0" xfId="52" applyFont="1" applyFill="1" applyAlignment="1">
      <alignment vertical="center" wrapText="1"/>
    </xf>
    <xf numFmtId="0" fontId="13" fillId="0" borderId="0" xfId="50" applyFont="1" applyFill="1" applyAlignment="1">
      <alignment vertical="center"/>
    </xf>
    <xf numFmtId="0" fontId="31" fillId="0" borderId="0" xfId="50" applyFont="1" applyFill="1" applyAlignment="1">
      <alignment vertical="center"/>
    </xf>
    <xf numFmtId="0" fontId="32" fillId="0" borderId="0" xfId="50" applyFont="1" applyFill="1" applyAlignment="1">
      <alignment vertical="center"/>
    </xf>
    <xf numFmtId="0" fontId="32" fillId="0" borderId="0" xfId="50" applyFont="1" applyFill="1"/>
    <xf numFmtId="0" fontId="12" fillId="0" borderId="0" xfId="0" applyFont="1" applyFill="1" applyAlignment="1">
      <alignment horizontal="center"/>
    </xf>
    <xf numFmtId="0" fontId="33" fillId="0" borderId="0" xfId="0" applyFont="1" applyFill="1" applyAlignment="1"/>
    <xf numFmtId="0" fontId="5" fillId="0" borderId="9" xfId="0" applyNumberFormat="1" applyFont="1" applyFill="1" applyBorder="1" applyAlignment="1" applyProtection="1">
      <alignment horizontal="right" vertical="center" wrapText="1"/>
    </xf>
    <xf numFmtId="0" fontId="1" fillId="0" borderId="20"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2" xfId="0" applyFont="1" applyFill="1" applyBorder="1" applyAlignment="1">
      <alignment horizontal="right" vertical="center" shrinkToFit="1"/>
    </xf>
    <xf numFmtId="4" fontId="1" fillId="0" borderId="22"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0" fillId="0" borderId="0" xfId="0" applyFill="1" applyBorder="1"/>
    <xf numFmtId="0" fontId="1" fillId="0" borderId="1" xfId="0" applyFont="1" applyFill="1" applyBorder="1" applyAlignment="1">
      <alignment vertical="center" shrinkToFit="1"/>
    </xf>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12"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left" vertical="center" wrapText="1"/>
    </xf>
    <xf numFmtId="0" fontId="13" fillId="0" borderId="9" xfId="0" applyNumberFormat="1" applyFont="1" applyFill="1" applyBorder="1" applyAlignment="1" applyProtection="1">
      <alignment vertical="center" wrapText="1"/>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3" fillId="0" borderId="11"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180" fontId="13" fillId="0" borderId="1"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8" fillId="0" borderId="10" xfId="0" applyFont="1" applyBorder="1" applyAlignment="1">
      <alignment horizontal="left" vertical="center" wrapText="1"/>
    </xf>
    <xf numFmtId="0" fontId="2" fillId="0" borderId="1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3"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5"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3"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0" fontId="2" fillId="0" borderId="0" xfId="0" applyFont="1" applyBorder="1" applyAlignment="1">
      <alignment horizontal="left" vertical="center" wrapText="1"/>
    </xf>
    <xf numFmtId="0" fontId="28" fillId="0" borderId="0" xfId="0" applyFont="1"/>
    <xf numFmtId="0" fontId="28" fillId="0" borderId="0" xfId="0" applyFont="1" applyAlignment="1">
      <alignment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4" fillId="0" borderId="0" xfId="0" applyFont="1"/>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9" fillId="0" borderId="23" xfId="0" applyFont="1" applyFill="1" applyBorder="1" applyAlignment="1">
      <alignment horizontal="left" vertical="center"/>
    </xf>
    <xf numFmtId="0" fontId="9" fillId="0" borderId="0" xfId="0" applyFont="1" applyFill="1" applyBorder="1" applyAlignment="1">
      <alignment horizontal="left" vertical="center"/>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8" fillId="0" borderId="10" xfId="0" applyFont="1" applyFill="1" applyBorder="1" applyAlignment="1">
      <alignment horizontal="left" vertical="center"/>
    </xf>
    <xf numFmtId="0" fontId="35" fillId="0" borderId="0" xfId="0" applyFont="1" applyFill="1" applyAlignment="1"/>
    <xf numFmtId="0" fontId="8" fillId="0" borderId="0" xfId="53" applyFont="1" applyFill="1" applyBorder="1" applyAlignment="1">
      <alignment horizontal="left" vertical="center"/>
    </xf>
    <xf numFmtId="0" fontId="1" fillId="0" borderId="1" xfId="0" applyFont="1" applyFill="1" applyBorder="1" applyAlignment="1">
      <alignment horizontal="left" vertical="center" wrapText="1" shrinkToFit="1"/>
    </xf>
    <xf numFmtId="0" fontId="8" fillId="3" borderId="0" xfId="53" applyFont="1" applyFill="1" applyAlignment="1">
      <alignment vertical="center"/>
    </xf>
    <xf numFmtId="0" fontId="8" fillId="3" borderId="0" xfId="49" applyFont="1" applyFill="1" applyAlignment="1">
      <alignment horizontal="right" vertical="center"/>
    </xf>
    <xf numFmtId="0" fontId="0" fillId="3" borderId="0" xfId="53" applyFont="1" applyFill="1" applyAlignment="1">
      <alignment vertical="center"/>
    </xf>
    <xf numFmtId="0" fontId="23" fillId="3" borderId="0" xfId="0" applyFont="1" applyFill="1" applyAlignment="1">
      <alignment horizontal="center"/>
    </xf>
    <xf numFmtId="0" fontId="24" fillId="3" borderId="0" xfId="0" applyFont="1" applyFill="1" applyAlignment="1"/>
    <xf numFmtId="0" fontId="13" fillId="3" borderId="0" xfId="0" applyFont="1" applyFill="1" applyAlignment="1">
      <alignment horizontal="right"/>
    </xf>
    <xf numFmtId="0" fontId="13" fillId="3" borderId="0" xfId="0" applyFont="1" applyFill="1" applyAlignment="1"/>
    <xf numFmtId="0" fontId="13" fillId="3" borderId="0" xfId="0" applyFont="1" applyFill="1" applyAlignment="1">
      <alignment horizontal="center"/>
    </xf>
    <xf numFmtId="0" fontId="1" fillId="3" borderId="20"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8" fillId="3" borderId="0" xfId="49" applyFont="1" applyFill="1" applyBorder="1" applyAlignment="1">
      <alignment horizontal="right" vertical="center"/>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7" xfId="0" applyFont="1" applyFill="1" applyBorder="1" applyAlignment="1">
      <alignment horizontal="left" vertical="center" shrinkToFit="1"/>
    </xf>
    <xf numFmtId="4" fontId="1" fillId="3" borderId="18" xfId="0" applyNumberFormat="1" applyFont="1" applyFill="1" applyBorder="1" applyAlignment="1">
      <alignment horizontal="right" vertical="center" shrinkToFit="1"/>
    </xf>
    <xf numFmtId="0" fontId="1" fillId="3" borderId="18" xfId="0" applyFont="1" applyFill="1" applyBorder="1" applyAlignment="1">
      <alignment horizontal="left" vertical="center" shrinkToFit="1"/>
    </xf>
    <xf numFmtId="4" fontId="1" fillId="3" borderId="18" xfId="0" applyNumberFormat="1" applyFont="1" applyFill="1" applyBorder="1" applyAlignment="1">
      <alignment horizontal="right" vertical="center"/>
    </xf>
    <xf numFmtId="0" fontId="1" fillId="3" borderId="17" xfId="0" applyFont="1" applyFill="1" applyBorder="1" applyAlignment="1">
      <alignment horizontal="left" vertical="center"/>
    </xf>
    <xf numFmtId="0" fontId="1" fillId="3" borderId="18" xfId="0" applyFont="1" applyFill="1" applyBorder="1" applyAlignment="1">
      <alignment horizontal="right" vertical="center"/>
    </xf>
    <xf numFmtId="0" fontId="1" fillId="3" borderId="18" xfId="0" applyFont="1" applyFill="1" applyBorder="1" applyAlignment="1">
      <alignment horizontal="right" vertical="center" shrinkToFit="1"/>
    </xf>
    <xf numFmtId="0" fontId="1" fillId="3" borderId="21" xfId="0" applyFont="1" applyFill="1" applyBorder="1" applyAlignment="1">
      <alignment horizontal="left" vertical="center" shrinkToFit="1"/>
    </xf>
    <xf numFmtId="0" fontId="1" fillId="3" borderId="22" xfId="0" applyFont="1" applyFill="1" applyBorder="1" applyAlignment="1">
      <alignment horizontal="center" vertical="center" shrinkToFit="1"/>
    </xf>
    <xf numFmtId="4" fontId="1" fillId="3" borderId="22" xfId="0" applyNumberFormat="1" applyFont="1" applyFill="1" applyBorder="1" applyAlignment="1">
      <alignment horizontal="right" vertical="center" shrinkToFit="1"/>
    </xf>
    <xf numFmtId="0" fontId="1" fillId="3" borderId="22"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36" fillId="3" borderId="0" xfId="53" applyFont="1" applyFill="1" applyBorder="1" applyAlignment="1">
      <alignment horizontal="left" vertical="center"/>
    </xf>
    <xf numFmtId="0" fontId="10" fillId="0" borderId="2" xfId="0"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topLeftCell="A9" workbookViewId="0">
      <selection activeCell="C36" sqref="C36"/>
    </sheetView>
  </sheetViews>
  <sheetFormatPr defaultColWidth="9" defaultRowHeight="14.25" outlineLevelCol="6"/>
  <cols>
    <col min="1" max="1" width="38.5" style="308" customWidth="1"/>
    <col min="2" max="2" width="6.5" style="308" customWidth="1"/>
    <col min="3" max="3" width="13.9" style="308" customWidth="1"/>
    <col min="4" max="4" width="29.125" style="308" customWidth="1"/>
    <col min="5" max="5" width="7.625" style="308" customWidth="1"/>
    <col min="6" max="6" width="12.625" style="308" customWidth="1"/>
    <col min="7" max="16384" width="9" style="308"/>
  </cols>
  <sheetData>
    <row r="1" ht="22.5" customHeight="1" spans="1:6">
      <c r="A1" s="309" t="s">
        <v>0</v>
      </c>
      <c r="B1" s="309"/>
      <c r="C1" s="309"/>
      <c r="D1" s="309"/>
      <c r="E1" s="309"/>
      <c r="F1" s="309"/>
    </row>
    <row r="2" s="306" customFormat="1" ht="21" customHeight="1" spans="1:6">
      <c r="A2" s="310"/>
      <c r="B2" s="310"/>
      <c r="C2" s="310"/>
      <c r="D2" s="310"/>
      <c r="E2" s="310"/>
      <c r="F2" s="311" t="s">
        <v>1</v>
      </c>
    </row>
    <row r="3" s="306" customFormat="1" ht="21" customHeight="1" spans="1:6">
      <c r="A3" s="312" t="s">
        <v>2</v>
      </c>
      <c r="B3" s="310"/>
      <c r="C3" s="313"/>
      <c r="D3" s="310"/>
      <c r="E3" s="310"/>
      <c r="F3" s="311" t="s">
        <v>3</v>
      </c>
    </row>
    <row r="4" s="307" customFormat="1" ht="18" customHeight="1" spans="1:7">
      <c r="A4" s="314" t="s">
        <v>4</v>
      </c>
      <c r="B4" s="315"/>
      <c r="C4" s="315"/>
      <c r="D4" s="315" t="s">
        <v>5</v>
      </c>
      <c r="E4" s="315"/>
      <c r="F4" s="315"/>
      <c r="G4" s="316"/>
    </row>
    <row r="5" s="307" customFormat="1" ht="18" customHeight="1" spans="1:7">
      <c r="A5" s="317" t="s">
        <v>6</v>
      </c>
      <c r="B5" s="318" t="s">
        <v>7</v>
      </c>
      <c r="C5" s="318" t="s">
        <v>8</v>
      </c>
      <c r="D5" s="318" t="s">
        <v>9</v>
      </c>
      <c r="E5" s="318" t="s">
        <v>7</v>
      </c>
      <c r="F5" s="318" t="s">
        <v>8</v>
      </c>
      <c r="G5" s="316"/>
    </row>
    <row r="6" s="307" customFormat="1" ht="18" customHeight="1" spans="1:7">
      <c r="A6" s="317" t="s">
        <v>10</v>
      </c>
      <c r="B6" s="318" t="s">
        <v>11</v>
      </c>
      <c r="C6" s="318" t="s">
        <v>12</v>
      </c>
      <c r="D6" s="318" t="s">
        <v>10</v>
      </c>
      <c r="E6" s="318" t="s">
        <v>11</v>
      </c>
      <c r="F6" s="318" t="s">
        <v>13</v>
      </c>
      <c r="G6" s="316"/>
    </row>
    <row r="7" s="307" customFormat="1" ht="18" customHeight="1" spans="1:7">
      <c r="A7" s="319" t="s">
        <v>14</v>
      </c>
      <c r="B7" s="318" t="s">
        <v>12</v>
      </c>
      <c r="C7" s="320">
        <v>2345718.05</v>
      </c>
      <c r="D7" s="321" t="s">
        <v>15</v>
      </c>
      <c r="E7" s="318">
        <v>31</v>
      </c>
      <c r="F7" s="320">
        <v>1858051.07</v>
      </c>
      <c r="G7" s="316"/>
    </row>
    <row r="8" s="307" customFormat="1" ht="20" customHeight="1" spans="1:7">
      <c r="A8" s="319" t="s">
        <v>16</v>
      </c>
      <c r="B8" s="318" t="s">
        <v>13</v>
      </c>
      <c r="C8" s="320"/>
      <c r="D8" s="321" t="s">
        <v>17</v>
      </c>
      <c r="E8" s="318">
        <v>32</v>
      </c>
      <c r="F8" s="320"/>
      <c r="G8" s="316"/>
    </row>
    <row r="9" s="307" customFormat="1" ht="18" customHeight="1" spans="1:7">
      <c r="A9" s="319" t="s">
        <v>18</v>
      </c>
      <c r="B9" s="318" t="s">
        <v>19</v>
      </c>
      <c r="C9" s="322"/>
      <c r="D9" s="321" t="s">
        <v>20</v>
      </c>
      <c r="E9" s="318">
        <v>33</v>
      </c>
      <c r="F9" s="320"/>
      <c r="G9" s="316"/>
    </row>
    <row r="10" s="307" customFormat="1" ht="18" customHeight="1" spans="1:7">
      <c r="A10" s="319" t="s">
        <v>21</v>
      </c>
      <c r="B10" s="318" t="s">
        <v>22</v>
      </c>
      <c r="C10" s="322">
        <v>0</v>
      </c>
      <c r="D10" s="321" t="s">
        <v>23</v>
      </c>
      <c r="E10" s="318">
        <v>34</v>
      </c>
      <c r="F10" s="320"/>
      <c r="G10" s="316"/>
    </row>
    <row r="11" s="307" customFormat="1" ht="18" customHeight="1" spans="1:7">
      <c r="A11" s="319" t="s">
        <v>24</v>
      </c>
      <c r="B11" s="318" t="s">
        <v>25</v>
      </c>
      <c r="C11" s="322">
        <v>0</v>
      </c>
      <c r="D11" s="321" t="s">
        <v>26</v>
      </c>
      <c r="E11" s="318">
        <v>35</v>
      </c>
      <c r="F11" s="320"/>
      <c r="G11" s="316"/>
    </row>
    <row r="12" s="307" customFormat="1" ht="18" customHeight="1" spans="1:7">
      <c r="A12" s="319" t="s">
        <v>27</v>
      </c>
      <c r="B12" s="318" t="s">
        <v>28</v>
      </c>
      <c r="C12" s="322">
        <v>0</v>
      </c>
      <c r="D12" s="321" t="s">
        <v>29</v>
      </c>
      <c r="E12" s="318">
        <v>36</v>
      </c>
      <c r="F12" s="320"/>
      <c r="G12" s="316"/>
    </row>
    <row r="13" s="307" customFormat="1" ht="18" customHeight="1" spans="1:7">
      <c r="A13" s="319" t="s">
        <v>30</v>
      </c>
      <c r="B13" s="318" t="s">
        <v>31</v>
      </c>
      <c r="C13" s="322">
        <v>0</v>
      </c>
      <c r="D13" s="321" t="s">
        <v>32</v>
      </c>
      <c r="E13" s="318">
        <v>37</v>
      </c>
      <c r="F13" s="320"/>
      <c r="G13" s="316"/>
    </row>
    <row r="14" s="307" customFormat="1" ht="18" customHeight="1" spans="1:7">
      <c r="A14" s="323" t="s">
        <v>33</v>
      </c>
      <c r="B14" s="318" t="s">
        <v>34</v>
      </c>
      <c r="C14" s="324">
        <v>55000</v>
      </c>
      <c r="D14" s="321" t="s">
        <v>35</v>
      </c>
      <c r="E14" s="318">
        <v>38</v>
      </c>
      <c r="F14" s="320">
        <v>204501.82</v>
      </c>
      <c r="G14" s="316"/>
    </row>
    <row r="15" s="307" customFormat="1" ht="18" customHeight="1" spans="1:7">
      <c r="A15" s="319" t="s">
        <v>11</v>
      </c>
      <c r="B15" s="318" t="s">
        <v>36</v>
      </c>
      <c r="C15" s="324"/>
      <c r="D15" s="321" t="s">
        <v>37</v>
      </c>
      <c r="E15" s="318">
        <v>39</v>
      </c>
      <c r="F15" s="320">
        <v>106627.6</v>
      </c>
      <c r="G15" s="316"/>
    </row>
    <row r="16" s="307" customFormat="1" ht="18" customHeight="1" spans="1:7">
      <c r="A16" s="319" t="s">
        <v>11</v>
      </c>
      <c r="B16" s="318" t="s">
        <v>38</v>
      </c>
      <c r="C16" s="324"/>
      <c r="D16" s="321" t="s">
        <v>39</v>
      </c>
      <c r="E16" s="318">
        <v>40</v>
      </c>
      <c r="F16" s="320"/>
      <c r="G16" s="316"/>
    </row>
    <row r="17" s="307" customFormat="1" ht="18" customHeight="1" spans="1:7">
      <c r="A17" s="319" t="s">
        <v>11</v>
      </c>
      <c r="B17" s="318" t="s">
        <v>40</v>
      </c>
      <c r="C17" s="325"/>
      <c r="D17" s="321" t="s">
        <v>41</v>
      </c>
      <c r="E17" s="318">
        <v>41</v>
      </c>
      <c r="F17" s="320"/>
      <c r="G17" s="316"/>
    </row>
    <row r="18" s="307" customFormat="1" ht="18" customHeight="1" spans="1:7">
      <c r="A18" s="319" t="s">
        <v>11</v>
      </c>
      <c r="B18" s="318" t="s">
        <v>42</v>
      </c>
      <c r="C18" s="325"/>
      <c r="D18" s="321" t="s">
        <v>43</v>
      </c>
      <c r="E18" s="318">
        <v>42</v>
      </c>
      <c r="F18" s="320">
        <v>60000</v>
      </c>
      <c r="G18" s="316"/>
    </row>
    <row r="19" s="307" customFormat="1" ht="18" customHeight="1" spans="1:7">
      <c r="A19" s="319" t="s">
        <v>11</v>
      </c>
      <c r="B19" s="318" t="s">
        <v>44</v>
      </c>
      <c r="C19" s="325"/>
      <c r="D19" s="321" t="s">
        <v>45</v>
      </c>
      <c r="E19" s="318">
        <v>43</v>
      </c>
      <c r="F19" s="320"/>
      <c r="G19" s="316"/>
    </row>
    <row r="20" s="307" customFormat="1" ht="18" customHeight="1" spans="1:7">
      <c r="A20" s="319" t="s">
        <v>11</v>
      </c>
      <c r="B20" s="318" t="s">
        <v>46</v>
      </c>
      <c r="C20" s="325"/>
      <c r="D20" s="321" t="s">
        <v>47</v>
      </c>
      <c r="E20" s="318">
        <v>44</v>
      </c>
      <c r="F20" s="320"/>
      <c r="G20" s="316"/>
    </row>
    <row r="21" s="307" customFormat="1" ht="18" customHeight="1" spans="1:7">
      <c r="A21" s="319" t="s">
        <v>11</v>
      </c>
      <c r="B21" s="318" t="s">
        <v>48</v>
      </c>
      <c r="C21" s="325"/>
      <c r="D21" s="321" t="s">
        <v>49</v>
      </c>
      <c r="E21" s="318">
        <v>45</v>
      </c>
      <c r="F21" s="320"/>
      <c r="G21" s="316"/>
    </row>
    <row r="22" s="307" customFormat="1" ht="18" customHeight="1" spans="1:7">
      <c r="A22" s="319" t="s">
        <v>11</v>
      </c>
      <c r="B22" s="318" t="s">
        <v>50</v>
      </c>
      <c r="C22" s="325"/>
      <c r="D22" s="321" t="s">
        <v>51</v>
      </c>
      <c r="E22" s="318">
        <v>46</v>
      </c>
      <c r="F22" s="320"/>
      <c r="G22" s="316"/>
    </row>
    <row r="23" s="307" customFormat="1" ht="18" customHeight="1" spans="1:7">
      <c r="A23" s="319" t="s">
        <v>11</v>
      </c>
      <c r="B23" s="318" t="s">
        <v>52</v>
      </c>
      <c r="C23" s="325"/>
      <c r="D23" s="321" t="s">
        <v>53</v>
      </c>
      <c r="E23" s="318">
        <v>47</v>
      </c>
      <c r="F23" s="320"/>
      <c r="G23" s="316"/>
    </row>
    <row r="24" s="307" customFormat="1" ht="18" customHeight="1" spans="1:7">
      <c r="A24" s="319" t="s">
        <v>11</v>
      </c>
      <c r="B24" s="318" t="s">
        <v>54</v>
      </c>
      <c r="C24" s="325"/>
      <c r="D24" s="321" t="s">
        <v>55</v>
      </c>
      <c r="E24" s="318">
        <v>48</v>
      </c>
      <c r="F24" s="320"/>
      <c r="G24" s="316"/>
    </row>
    <row r="25" s="307" customFormat="1" ht="18" customHeight="1" spans="1:7">
      <c r="A25" s="319" t="s">
        <v>11</v>
      </c>
      <c r="B25" s="318" t="s">
        <v>56</v>
      </c>
      <c r="C25" s="325"/>
      <c r="D25" s="321" t="s">
        <v>57</v>
      </c>
      <c r="E25" s="318">
        <v>49</v>
      </c>
      <c r="F25" s="320">
        <v>142229</v>
      </c>
      <c r="G25" s="316"/>
    </row>
    <row r="26" s="307" customFormat="1" ht="18" customHeight="1" spans="1:7">
      <c r="A26" s="319" t="s">
        <v>11</v>
      </c>
      <c r="B26" s="318" t="s">
        <v>58</v>
      </c>
      <c r="C26" s="325"/>
      <c r="D26" s="321" t="s">
        <v>59</v>
      </c>
      <c r="E26" s="318">
        <v>50</v>
      </c>
      <c r="F26" s="320"/>
      <c r="G26" s="316"/>
    </row>
    <row r="27" s="307" customFormat="1" ht="18" customHeight="1" spans="1:7">
      <c r="A27" s="319"/>
      <c r="B27" s="318" t="s">
        <v>60</v>
      </c>
      <c r="C27" s="325"/>
      <c r="D27" s="321" t="s">
        <v>61</v>
      </c>
      <c r="E27" s="318">
        <v>51</v>
      </c>
      <c r="F27" s="320"/>
      <c r="G27" s="316"/>
    </row>
    <row r="28" s="307" customFormat="1" ht="18" customHeight="1" spans="1:7">
      <c r="A28" s="319" t="s">
        <v>11</v>
      </c>
      <c r="B28" s="318" t="s">
        <v>62</v>
      </c>
      <c r="C28" s="325"/>
      <c r="D28" s="321" t="s">
        <v>63</v>
      </c>
      <c r="E28" s="318">
        <v>52</v>
      </c>
      <c r="F28" s="320"/>
      <c r="G28" s="316"/>
    </row>
    <row r="29" s="307" customFormat="1" ht="18" customHeight="1" spans="1:7">
      <c r="A29" s="319" t="s">
        <v>11</v>
      </c>
      <c r="B29" s="318" t="s">
        <v>64</v>
      </c>
      <c r="C29" s="325"/>
      <c r="D29" s="321" t="s">
        <v>65</v>
      </c>
      <c r="E29" s="318">
        <v>53</v>
      </c>
      <c r="F29" s="320"/>
      <c r="G29" s="316"/>
    </row>
    <row r="30" s="307" customFormat="1" ht="18" customHeight="1" spans="1:7">
      <c r="A30" s="319" t="s">
        <v>11</v>
      </c>
      <c r="B30" s="318" t="s">
        <v>66</v>
      </c>
      <c r="C30" s="325"/>
      <c r="D30" s="321" t="s">
        <v>67</v>
      </c>
      <c r="E30" s="318">
        <v>54</v>
      </c>
      <c r="F30" s="320"/>
      <c r="G30" s="316"/>
    </row>
    <row r="31" s="307" customFormat="1" ht="18" customHeight="1" spans="1:7">
      <c r="A31" s="319"/>
      <c r="B31" s="318" t="s">
        <v>68</v>
      </c>
      <c r="C31" s="325"/>
      <c r="D31" s="321" t="s">
        <v>69</v>
      </c>
      <c r="E31" s="318">
        <v>55</v>
      </c>
      <c r="F31" s="320"/>
      <c r="G31" s="316"/>
    </row>
    <row r="32" s="307" customFormat="1" ht="18" customHeight="1" spans="1:7">
      <c r="A32" s="319"/>
      <c r="B32" s="318" t="s">
        <v>70</v>
      </c>
      <c r="C32" s="325"/>
      <c r="D32" s="321" t="s">
        <v>71</v>
      </c>
      <c r="E32" s="318">
        <v>56</v>
      </c>
      <c r="F32" s="320"/>
      <c r="G32" s="316"/>
    </row>
    <row r="33" s="307" customFormat="1" ht="18" customHeight="1" spans="1:7">
      <c r="A33" s="317" t="s">
        <v>72</v>
      </c>
      <c r="B33" s="318" t="s">
        <v>73</v>
      </c>
      <c r="C33" s="320">
        <v>2400718.05</v>
      </c>
      <c r="D33" s="318" t="s">
        <v>74</v>
      </c>
      <c r="E33" s="318">
        <v>57</v>
      </c>
      <c r="F33" s="320">
        <v>2371409.49</v>
      </c>
      <c r="G33" s="316"/>
    </row>
    <row r="34" s="307" customFormat="1" ht="18" customHeight="1" spans="1:7">
      <c r="A34" s="326" t="s">
        <v>75</v>
      </c>
      <c r="B34" s="327" t="s">
        <v>76</v>
      </c>
      <c r="C34" s="328"/>
      <c r="D34" s="329" t="s">
        <v>77</v>
      </c>
      <c r="E34" s="327">
        <v>58</v>
      </c>
      <c r="F34" s="328"/>
      <c r="G34" s="316"/>
    </row>
    <row r="35" s="307" customFormat="1" ht="18" customHeight="1" spans="1:7">
      <c r="A35" s="330" t="s">
        <v>78</v>
      </c>
      <c r="B35" s="331" t="s">
        <v>79</v>
      </c>
      <c r="C35" s="332">
        <v>17098.75</v>
      </c>
      <c r="D35" s="330" t="s">
        <v>80</v>
      </c>
      <c r="E35" s="331">
        <v>59</v>
      </c>
      <c r="F35" s="332">
        <v>46407.31</v>
      </c>
      <c r="G35" s="316"/>
    </row>
    <row r="36" s="307" customFormat="1" ht="18" customHeight="1" spans="1:7">
      <c r="A36" s="331" t="s">
        <v>81</v>
      </c>
      <c r="B36" s="331" t="s">
        <v>82</v>
      </c>
      <c r="C36" s="332">
        <v>2417816.8</v>
      </c>
      <c r="D36" s="331" t="s">
        <v>81</v>
      </c>
      <c r="E36" s="331">
        <v>60</v>
      </c>
      <c r="F36" s="332">
        <v>2417816.8</v>
      </c>
      <c r="G36" s="316"/>
    </row>
    <row r="37" ht="22" customHeight="1" spans="1:6">
      <c r="A37" s="333" t="s">
        <v>83</v>
      </c>
      <c r="B37" s="333"/>
      <c r="C37" s="333"/>
      <c r="D37" s="333"/>
      <c r="E37" s="333"/>
      <c r="F37" s="333"/>
    </row>
    <row r="38" ht="22" customHeight="1" spans="1:6">
      <c r="A38" s="333" t="s">
        <v>84</v>
      </c>
      <c r="B38" s="333"/>
      <c r="C38" s="333"/>
      <c r="D38" s="333"/>
      <c r="E38" s="333"/>
      <c r="F38" s="33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zoomScaleSheetLayoutView="60" workbookViewId="0">
      <selection activeCell="A1" sqref="A1:E1"/>
    </sheetView>
  </sheetViews>
  <sheetFormatPr defaultColWidth="9" defaultRowHeight="14.25" customHeight="1" outlineLevelCol="7"/>
  <cols>
    <col min="1" max="1" width="33.875" style="166" customWidth="1"/>
    <col min="2" max="2" width="10.625" style="166" customWidth="1"/>
    <col min="3" max="5" width="19.5" style="166" customWidth="1"/>
    <col min="6" max="7" width="9" style="163"/>
    <col min="8" max="8" width="18.875" style="163" customWidth="1"/>
    <col min="9" max="16384" width="9" style="163"/>
  </cols>
  <sheetData>
    <row r="1" ht="26.25" customHeight="1" spans="1:5">
      <c r="A1" s="175" t="s">
        <v>405</v>
      </c>
      <c r="B1" s="175"/>
      <c r="C1" s="175"/>
      <c r="D1" s="175"/>
      <c r="E1" s="175"/>
    </row>
    <row r="2" ht="18.95" customHeight="1" spans="1:5">
      <c r="A2" s="168"/>
      <c r="B2" s="168"/>
      <c r="C2" s="168"/>
      <c r="D2" s="168"/>
      <c r="E2" s="51" t="s">
        <v>406</v>
      </c>
    </row>
    <row r="3" s="164" customFormat="1" ht="18.95" customHeight="1" spans="1:5">
      <c r="A3" s="168" t="s">
        <v>2</v>
      </c>
      <c r="B3" s="168"/>
      <c r="C3" s="168"/>
      <c r="D3" s="168"/>
      <c r="E3" s="51" t="s">
        <v>187</v>
      </c>
    </row>
    <row r="4" s="164" customFormat="1" ht="18.95" customHeight="1" spans="1:5">
      <c r="A4" s="169" t="s">
        <v>407</v>
      </c>
      <c r="B4" s="169" t="s">
        <v>7</v>
      </c>
      <c r="C4" s="169" t="s">
        <v>408</v>
      </c>
      <c r="D4" s="169" t="s">
        <v>409</v>
      </c>
      <c r="E4" s="169" t="s">
        <v>410</v>
      </c>
    </row>
    <row r="5" s="165" customFormat="1" ht="18.95" customHeight="1" spans="1:5">
      <c r="A5" s="169" t="s">
        <v>411</v>
      </c>
      <c r="B5" s="169" t="s">
        <v>11</v>
      </c>
      <c r="C5" s="169" t="s">
        <v>12</v>
      </c>
      <c r="D5" s="169">
        <v>2</v>
      </c>
      <c r="E5" s="169">
        <v>3</v>
      </c>
    </row>
    <row r="6" s="165" customFormat="1" ht="18.95" customHeight="1" spans="1:5">
      <c r="A6" s="170" t="s">
        <v>412</v>
      </c>
      <c r="B6" s="169">
        <v>1</v>
      </c>
      <c r="C6" s="169" t="s">
        <v>413</v>
      </c>
      <c r="D6" s="169" t="s">
        <v>413</v>
      </c>
      <c r="E6" s="169" t="s">
        <v>413</v>
      </c>
    </row>
    <row r="7" s="165" customFormat="1" ht="26.25" customHeight="1" spans="1:5">
      <c r="A7" s="171" t="s">
        <v>414</v>
      </c>
      <c r="B7" s="169">
        <v>2</v>
      </c>
      <c r="C7" s="172">
        <v>39900</v>
      </c>
      <c r="D7" s="172">
        <v>28706.64</v>
      </c>
      <c r="E7" s="172">
        <v>28706.64</v>
      </c>
    </row>
    <row r="8" s="165" customFormat="1" ht="26.25" customHeight="1" spans="1:5">
      <c r="A8" s="171" t="s">
        <v>415</v>
      </c>
      <c r="B8" s="169">
        <v>3</v>
      </c>
      <c r="C8" s="172">
        <v>0</v>
      </c>
      <c r="D8" s="172">
        <v>0</v>
      </c>
      <c r="E8" s="172">
        <v>0</v>
      </c>
    </row>
    <row r="9" s="165" customFormat="1" ht="26.25" customHeight="1" spans="1:5">
      <c r="A9" s="171" t="s">
        <v>416</v>
      </c>
      <c r="B9" s="169">
        <v>4</v>
      </c>
      <c r="C9" s="172">
        <v>30000</v>
      </c>
      <c r="D9" s="172">
        <v>27711.64</v>
      </c>
      <c r="E9" s="172">
        <v>27711.64</v>
      </c>
    </row>
    <row r="10" s="165" customFormat="1" ht="26.25" customHeight="1" spans="1:5">
      <c r="A10" s="171" t="s">
        <v>417</v>
      </c>
      <c r="B10" s="169">
        <v>5</v>
      </c>
      <c r="C10" s="172">
        <v>0</v>
      </c>
      <c r="D10" s="172">
        <v>0</v>
      </c>
      <c r="E10" s="172">
        <v>0</v>
      </c>
    </row>
    <row r="11" s="165" customFormat="1" ht="26.25" customHeight="1" spans="1:5">
      <c r="A11" s="171" t="s">
        <v>418</v>
      </c>
      <c r="B11" s="169">
        <v>6</v>
      </c>
      <c r="C11" s="172">
        <v>0</v>
      </c>
      <c r="D11" s="172">
        <v>27711.64</v>
      </c>
      <c r="E11" s="172">
        <v>27711.64</v>
      </c>
    </row>
    <row r="12" s="165" customFormat="1" ht="26.25" customHeight="1" spans="1:5">
      <c r="A12" s="171" t="s">
        <v>419</v>
      </c>
      <c r="B12" s="169">
        <v>7</v>
      </c>
      <c r="C12" s="172">
        <v>9900</v>
      </c>
      <c r="D12" s="172">
        <v>995</v>
      </c>
      <c r="E12" s="172">
        <v>995</v>
      </c>
    </row>
    <row r="13" s="165" customFormat="1" ht="15" spans="1:5">
      <c r="A13" s="171" t="s">
        <v>420</v>
      </c>
      <c r="B13" s="169">
        <v>8</v>
      </c>
      <c r="C13" s="169" t="s">
        <v>413</v>
      </c>
      <c r="D13" s="169" t="s">
        <v>413</v>
      </c>
      <c r="E13" s="172">
        <v>995</v>
      </c>
    </row>
    <row r="14" s="165" customFormat="1" ht="15" spans="1:5">
      <c r="A14" s="171" t="s">
        <v>421</v>
      </c>
      <c r="B14" s="169">
        <v>9</v>
      </c>
      <c r="C14" s="169" t="s">
        <v>413</v>
      </c>
      <c r="D14" s="169" t="s">
        <v>413</v>
      </c>
      <c r="E14" s="172">
        <v>0</v>
      </c>
    </row>
    <row r="15" s="165" customFormat="1" ht="15" spans="1:5">
      <c r="A15" s="171" t="s">
        <v>422</v>
      </c>
      <c r="B15" s="169">
        <v>10</v>
      </c>
      <c r="C15" s="169" t="s">
        <v>413</v>
      </c>
      <c r="D15" s="169" t="s">
        <v>413</v>
      </c>
      <c r="E15" s="172">
        <v>0</v>
      </c>
    </row>
    <row r="16" s="165" customFormat="1" ht="15" spans="1:5">
      <c r="A16" s="171" t="s">
        <v>423</v>
      </c>
      <c r="B16" s="169">
        <v>11</v>
      </c>
      <c r="C16" s="169" t="s">
        <v>413</v>
      </c>
      <c r="D16" s="169" t="s">
        <v>413</v>
      </c>
      <c r="E16" s="169"/>
    </row>
    <row r="17" s="165" customFormat="1" ht="15" spans="1:5">
      <c r="A17" s="171" t="s">
        <v>424</v>
      </c>
      <c r="B17" s="169">
        <v>12</v>
      </c>
      <c r="C17" s="169" t="s">
        <v>413</v>
      </c>
      <c r="D17" s="169" t="s">
        <v>413</v>
      </c>
      <c r="E17" s="176">
        <v>0</v>
      </c>
    </row>
    <row r="18" s="165" customFormat="1" ht="15" spans="1:5">
      <c r="A18" s="171" t="s">
        <v>425</v>
      </c>
      <c r="B18" s="169">
        <v>13</v>
      </c>
      <c r="C18" s="169" t="s">
        <v>413</v>
      </c>
      <c r="D18" s="169" t="s">
        <v>413</v>
      </c>
      <c r="E18" s="176">
        <v>0</v>
      </c>
    </row>
    <row r="19" s="165" customFormat="1" ht="15" spans="1:5">
      <c r="A19" s="171" t="s">
        <v>426</v>
      </c>
      <c r="B19" s="169">
        <v>14</v>
      </c>
      <c r="C19" s="169" t="s">
        <v>413</v>
      </c>
      <c r="D19" s="169" t="s">
        <v>413</v>
      </c>
      <c r="E19" s="176">
        <v>0</v>
      </c>
    </row>
    <row r="20" s="165" customFormat="1" ht="15" spans="1:5">
      <c r="A20" s="171" t="s">
        <v>427</v>
      </c>
      <c r="B20" s="169">
        <v>15</v>
      </c>
      <c r="C20" s="169" t="s">
        <v>413</v>
      </c>
      <c r="D20" s="169" t="s">
        <v>413</v>
      </c>
      <c r="E20" s="176">
        <v>1</v>
      </c>
    </row>
    <row r="21" s="165" customFormat="1" ht="15" spans="1:5">
      <c r="A21" s="171" t="s">
        <v>428</v>
      </c>
      <c r="B21" s="169">
        <v>16</v>
      </c>
      <c r="C21" s="169" t="s">
        <v>413</v>
      </c>
      <c r="D21" s="169" t="s">
        <v>413</v>
      </c>
      <c r="E21" s="176">
        <v>4</v>
      </c>
    </row>
    <row r="22" s="165" customFormat="1" ht="15" spans="1:5">
      <c r="A22" s="171" t="s">
        <v>429</v>
      </c>
      <c r="B22" s="169">
        <v>17</v>
      </c>
      <c r="C22" s="169" t="s">
        <v>413</v>
      </c>
      <c r="D22" s="169" t="s">
        <v>413</v>
      </c>
      <c r="E22" s="176">
        <v>0</v>
      </c>
    </row>
    <row r="23" s="165" customFormat="1" ht="15" spans="1:8">
      <c r="A23" s="171" t="s">
        <v>430</v>
      </c>
      <c r="B23" s="169">
        <v>18</v>
      </c>
      <c r="C23" s="169" t="s">
        <v>413</v>
      </c>
      <c r="D23" s="169" t="s">
        <v>413</v>
      </c>
      <c r="E23" s="176">
        <v>25</v>
      </c>
      <c r="H23" s="177"/>
    </row>
    <row r="24" s="165" customFormat="1" ht="15" spans="1:5">
      <c r="A24" s="171" t="s">
        <v>431</v>
      </c>
      <c r="B24" s="169">
        <v>19</v>
      </c>
      <c r="C24" s="169" t="s">
        <v>413</v>
      </c>
      <c r="D24" s="169" t="s">
        <v>413</v>
      </c>
      <c r="E24" s="176">
        <v>0</v>
      </c>
    </row>
    <row r="25" s="165" customFormat="1" ht="15" spans="1:5">
      <c r="A25" s="171" t="s">
        <v>432</v>
      </c>
      <c r="B25" s="169">
        <v>20</v>
      </c>
      <c r="C25" s="169" t="s">
        <v>413</v>
      </c>
      <c r="D25" s="169" t="s">
        <v>413</v>
      </c>
      <c r="E25" s="176">
        <v>0</v>
      </c>
    </row>
    <row r="26" s="165" customFormat="1" ht="15" spans="1:5">
      <c r="A26" s="171" t="s">
        <v>433</v>
      </c>
      <c r="B26" s="169">
        <v>21</v>
      </c>
      <c r="C26" s="169" t="s">
        <v>413</v>
      </c>
      <c r="D26" s="169" t="s">
        <v>413</v>
      </c>
      <c r="E26" s="176">
        <v>0</v>
      </c>
    </row>
    <row r="27" ht="18.95" customHeight="1" spans="1:5">
      <c r="A27" s="170" t="s">
        <v>434</v>
      </c>
      <c r="B27" s="169">
        <v>22</v>
      </c>
      <c r="C27" s="169" t="s">
        <v>413</v>
      </c>
      <c r="D27" s="169" t="s">
        <v>413</v>
      </c>
      <c r="E27" s="178">
        <v>264571.57</v>
      </c>
    </row>
    <row r="28" ht="18.95" customHeight="1" spans="1:5">
      <c r="A28" s="171" t="s">
        <v>435</v>
      </c>
      <c r="B28" s="169">
        <v>23</v>
      </c>
      <c r="C28" s="169" t="s">
        <v>413</v>
      </c>
      <c r="D28" s="169" t="s">
        <v>413</v>
      </c>
      <c r="E28" s="178">
        <v>264571.57</v>
      </c>
    </row>
    <row r="29" ht="18.95" customHeight="1" spans="1:5">
      <c r="A29" s="171" t="s">
        <v>436</v>
      </c>
      <c r="B29" s="169">
        <v>24</v>
      </c>
      <c r="C29" s="169" t="s">
        <v>413</v>
      </c>
      <c r="D29" s="169" t="s">
        <v>413</v>
      </c>
      <c r="E29" s="178">
        <v>0</v>
      </c>
    </row>
    <row r="30" ht="41.25" customHeight="1" spans="1:5">
      <c r="A30" s="173" t="s">
        <v>437</v>
      </c>
      <c r="B30" s="173" t="s">
        <v>11</v>
      </c>
      <c r="C30" s="173" t="s">
        <v>11</v>
      </c>
      <c r="D30" s="173"/>
      <c r="E30" s="173"/>
    </row>
    <row r="31" ht="27.75" customHeight="1" spans="1:5">
      <c r="A31" s="179" t="s">
        <v>438</v>
      </c>
      <c r="B31" s="179" t="s">
        <v>11</v>
      </c>
      <c r="C31" s="179" t="s">
        <v>11</v>
      </c>
      <c r="D31" s="179"/>
      <c r="E31" s="179"/>
    </row>
    <row r="32" customHeight="1" spans="1:5">
      <c r="A32" s="174"/>
      <c r="B32" s="174"/>
      <c r="C32" s="174"/>
      <c r="D32" s="174"/>
      <c r="E32" s="174"/>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G18" sqref="G18"/>
    </sheetView>
  </sheetViews>
  <sheetFormatPr defaultColWidth="9" defaultRowHeight="14.25" customHeight="1" outlineLevelCol="4"/>
  <cols>
    <col min="1" max="1" width="33.875" style="166" customWidth="1"/>
    <col min="2" max="2" width="10.625" style="166" customWidth="1"/>
    <col min="3" max="5" width="19.5" style="166" customWidth="1"/>
    <col min="6" max="7" width="9" style="163"/>
    <col min="8" max="8" width="18.875" style="163" customWidth="1"/>
    <col min="9" max="16384" width="9" style="163"/>
  </cols>
  <sheetData>
    <row r="1" s="163" customFormat="1" ht="26.25" customHeight="1" spans="1:5">
      <c r="A1" s="167" t="s">
        <v>439</v>
      </c>
      <c r="B1" s="167"/>
      <c r="C1" s="167"/>
      <c r="D1" s="167"/>
      <c r="E1" s="167"/>
    </row>
    <row r="2" s="163" customFormat="1" ht="18.95" customHeight="1" spans="1:5">
      <c r="A2" s="168"/>
      <c r="B2" s="168"/>
      <c r="C2" s="168"/>
      <c r="D2" s="168"/>
      <c r="E2" s="51" t="s">
        <v>440</v>
      </c>
    </row>
    <row r="3" s="164" customFormat="1" ht="18.95" customHeight="1" spans="1:5">
      <c r="A3" s="168" t="s">
        <v>2</v>
      </c>
      <c r="B3" s="168"/>
      <c r="C3" s="168"/>
      <c r="D3" s="168"/>
      <c r="E3" s="51" t="s">
        <v>187</v>
      </c>
    </row>
    <row r="4" s="164" customFormat="1" ht="18.95" customHeight="1" spans="1:5">
      <c r="A4" s="169" t="s">
        <v>407</v>
      </c>
      <c r="B4" s="169" t="s">
        <v>7</v>
      </c>
      <c r="C4" s="169" t="s">
        <v>408</v>
      </c>
      <c r="D4" s="169" t="s">
        <v>409</v>
      </c>
      <c r="E4" s="169" t="s">
        <v>410</v>
      </c>
    </row>
    <row r="5" s="165" customFormat="1" ht="18.95" customHeight="1" spans="1:5">
      <c r="A5" s="169" t="s">
        <v>411</v>
      </c>
      <c r="B5" s="169"/>
      <c r="C5" s="169" t="s">
        <v>12</v>
      </c>
      <c r="D5" s="169">
        <v>2</v>
      </c>
      <c r="E5" s="169">
        <v>3</v>
      </c>
    </row>
    <row r="6" s="165" customFormat="1" ht="18.95" customHeight="1" spans="1:5">
      <c r="A6" s="170" t="s">
        <v>441</v>
      </c>
      <c r="B6" s="169">
        <v>1</v>
      </c>
      <c r="C6" s="169" t="s">
        <v>413</v>
      </c>
      <c r="D6" s="169" t="s">
        <v>413</v>
      </c>
      <c r="E6" s="169" t="s">
        <v>413</v>
      </c>
    </row>
    <row r="7" s="165" customFormat="1" ht="26.25" customHeight="1" spans="1:5">
      <c r="A7" s="171" t="s">
        <v>414</v>
      </c>
      <c r="B7" s="169">
        <v>2</v>
      </c>
      <c r="C7" s="172">
        <v>39900</v>
      </c>
      <c r="D7" s="172">
        <v>28706.64</v>
      </c>
      <c r="E7" s="172">
        <v>28706.64</v>
      </c>
    </row>
    <row r="8" s="165" customFormat="1" ht="26.25" customHeight="1" spans="1:5">
      <c r="A8" s="171" t="s">
        <v>415</v>
      </c>
      <c r="B8" s="169">
        <v>3</v>
      </c>
      <c r="C8" s="172">
        <v>0</v>
      </c>
      <c r="D8" s="172">
        <v>0</v>
      </c>
      <c r="E8" s="172">
        <v>0</v>
      </c>
    </row>
    <row r="9" s="165" customFormat="1" ht="26.25" customHeight="1" spans="1:5">
      <c r="A9" s="171" t="s">
        <v>416</v>
      </c>
      <c r="B9" s="169">
        <v>4</v>
      </c>
      <c r="C9" s="172">
        <v>30000</v>
      </c>
      <c r="D9" s="172">
        <v>27711.64</v>
      </c>
      <c r="E9" s="172">
        <v>27711.64</v>
      </c>
    </row>
    <row r="10" s="165" customFormat="1" ht="26.25" customHeight="1" spans="1:5">
      <c r="A10" s="171" t="s">
        <v>417</v>
      </c>
      <c r="B10" s="169">
        <v>5</v>
      </c>
      <c r="C10" s="172">
        <v>0</v>
      </c>
      <c r="D10" s="172">
        <v>0</v>
      </c>
      <c r="E10" s="172">
        <v>0</v>
      </c>
    </row>
    <row r="11" s="165" customFormat="1" ht="26.25" customHeight="1" spans="1:5">
      <c r="A11" s="171" t="s">
        <v>418</v>
      </c>
      <c r="B11" s="169">
        <v>6</v>
      </c>
      <c r="C11" s="172">
        <v>30000</v>
      </c>
      <c r="D11" s="172">
        <v>27711.64</v>
      </c>
      <c r="E11" s="172">
        <v>27711.64</v>
      </c>
    </row>
    <row r="12" s="165" customFormat="1" ht="26.25" customHeight="1" spans="1:5">
      <c r="A12" s="171" t="s">
        <v>419</v>
      </c>
      <c r="B12" s="169">
        <v>7</v>
      </c>
      <c r="C12" s="172">
        <v>9900</v>
      </c>
      <c r="D12" s="172">
        <v>995</v>
      </c>
      <c r="E12" s="172">
        <v>995</v>
      </c>
    </row>
    <row r="13" s="165" customFormat="1" ht="15" spans="1:5">
      <c r="A13" s="171" t="s">
        <v>420</v>
      </c>
      <c r="B13" s="169">
        <v>8</v>
      </c>
      <c r="C13" s="169" t="s">
        <v>413</v>
      </c>
      <c r="D13" s="169" t="s">
        <v>413</v>
      </c>
      <c r="E13" s="172">
        <v>995</v>
      </c>
    </row>
    <row r="14" s="165" customFormat="1" ht="15" spans="1:5">
      <c r="A14" s="171" t="s">
        <v>421</v>
      </c>
      <c r="B14" s="169">
        <v>9</v>
      </c>
      <c r="C14" s="169" t="s">
        <v>413</v>
      </c>
      <c r="D14" s="169" t="s">
        <v>413</v>
      </c>
      <c r="E14" s="172">
        <v>0</v>
      </c>
    </row>
    <row r="15" s="165" customFormat="1" ht="15" spans="1:5">
      <c r="A15" s="171" t="s">
        <v>422</v>
      </c>
      <c r="B15" s="169">
        <v>10</v>
      </c>
      <c r="C15" s="169" t="s">
        <v>413</v>
      </c>
      <c r="D15" s="169" t="s">
        <v>413</v>
      </c>
      <c r="E15" s="172">
        <v>0</v>
      </c>
    </row>
    <row r="16" s="163" customFormat="1" ht="41.25" customHeight="1" spans="1:5">
      <c r="A16" s="173" t="s">
        <v>442</v>
      </c>
      <c r="B16" s="173"/>
      <c r="C16" s="173"/>
      <c r="D16" s="173"/>
      <c r="E16" s="173"/>
    </row>
    <row r="17" s="163" customFormat="1" customHeight="1" spans="1:5">
      <c r="A17" s="174"/>
      <c r="B17" s="174"/>
      <c r="C17" s="174"/>
      <c r="D17" s="174"/>
      <c r="E17" s="174"/>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20" sqref="N20"/>
    </sheetView>
  </sheetViews>
  <sheetFormatPr defaultColWidth="9" defaultRowHeight="14.25"/>
  <cols>
    <col min="1" max="1" width="6.25" style="118" customWidth="1"/>
    <col min="2" max="2" width="5.125" style="118" customWidth="1"/>
    <col min="3" max="3" width="14.125" style="118" customWidth="1"/>
    <col min="4" max="4" width="12.125" style="118" customWidth="1"/>
    <col min="5" max="5" width="11.625" style="118" customWidth="1"/>
    <col min="6" max="6" width="12.375" style="118" customWidth="1"/>
    <col min="7" max="7" width="13.125" style="118" customWidth="1"/>
    <col min="8" max="8" width="11" style="118" customWidth="1"/>
    <col min="9" max="9" width="6.75" style="118" customWidth="1"/>
    <col min="10" max="10" width="13.375" style="118" customWidth="1"/>
    <col min="11" max="11" width="6.75" style="118" customWidth="1"/>
    <col min="12" max="12" width="8.5" style="118" customWidth="1"/>
    <col min="13" max="13" width="7.875" style="118" customWidth="1"/>
    <col min="14" max="14" width="11.875" style="119" customWidth="1"/>
    <col min="15" max="15" width="14.25" style="118" customWidth="1"/>
    <col min="16" max="16" width="9.125" style="118" customWidth="1"/>
    <col min="17" max="17" width="9" style="118"/>
    <col min="18" max="20" width="7.375" style="118" customWidth="1"/>
    <col min="21" max="21" width="6.75" style="118" customWidth="1"/>
    <col min="22" max="16384" width="9" style="118"/>
  </cols>
  <sheetData>
    <row r="1" s="116" customFormat="1" ht="36" customHeight="1" spans="1:21">
      <c r="A1" s="120" t="s">
        <v>443</v>
      </c>
      <c r="B1" s="120"/>
      <c r="C1" s="120"/>
      <c r="D1" s="120"/>
      <c r="E1" s="120"/>
      <c r="F1" s="120"/>
      <c r="G1" s="120"/>
      <c r="H1" s="120"/>
      <c r="I1" s="120"/>
      <c r="J1" s="120"/>
      <c r="K1" s="120"/>
      <c r="L1" s="120"/>
      <c r="M1" s="120"/>
      <c r="N1" s="144"/>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45"/>
      <c r="U2" s="157" t="s">
        <v>444</v>
      </c>
    </row>
    <row r="3" s="116" customFormat="1" ht="18" customHeight="1" spans="1:21">
      <c r="A3" s="122" t="s">
        <v>2</v>
      </c>
      <c r="B3" s="121"/>
      <c r="C3" s="121"/>
      <c r="D3" s="121"/>
      <c r="E3" s="123"/>
      <c r="F3" s="123"/>
      <c r="G3" s="121"/>
      <c r="H3" s="121"/>
      <c r="I3" s="121"/>
      <c r="J3" s="121"/>
      <c r="K3" s="121"/>
      <c r="L3" s="121"/>
      <c r="M3" s="121"/>
      <c r="N3" s="145"/>
      <c r="U3" s="157" t="s">
        <v>3</v>
      </c>
    </row>
    <row r="4" s="116" customFormat="1" ht="24" customHeight="1" spans="1:21">
      <c r="A4" s="124" t="s">
        <v>6</v>
      </c>
      <c r="B4" s="124" t="s">
        <v>7</v>
      </c>
      <c r="C4" s="125" t="s">
        <v>445</v>
      </c>
      <c r="D4" s="126" t="s">
        <v>446</v>
      </c>
      <c r="E4" s="124" t="s">
        <v>447</v>
      </c>
      <c r="F4" s="127" t="s">
        <v>448</v>
      </c>
      <c r="G4" s="128"/>
      <c r="H4" s="128"/>
      <c r="I4" s="128"/>
      <c r="J4" s="128"/>
      <c r="K4" s="128"/>
      <c r="L4" s="128"/>
      <c r="M4" s="128"/>
      <c r="N4" s="146"/>
      <c r="O4" s="147"/>
      <c r="P4" s="148" t="s">
        <v>449</v>
      </c>
      <c r="Q4" s="124" t="s">
        <v>450</v>
      </c>
      <c r="R4" s="125" t="s">
        <v>451</v>
      </c>
      <c r="S4" s="158"/>
      <c r="T4" s="159" t="s">
        <v>452</v>
      </c>
      <c r="U4" s="158"/>
    </row>
    <row r="5" s="116" customFormat="1" ht="36" customHeight="1" spans="1:21">
      <c r="A5" s="124"/>
      <c r="B5" s="124"/>
      <c r="C5" s="129"/>
      <c r="D5" s="126"/>
      <c r="E5" s="124"/>
      <c r="F5" s="130" t="s">
        <v>97</v>
      </c>
      <c r="G5" s="130"/>
      <c r="H5" s="130" t="s">
        <v>453</v>
      </c>
      <c r="I5" s="130"/>
      <c r="J5" s="149" t="s">
        <v>454</v>
      </c>
      <c r="K5" s="150"/>
      <c r="L5" s="151" t="s">
        <v>455</v>
      </c>
      <c r="M5" s="151"/>
      <c r="N5" s="152" t="s">
        <v>456</v>
      </c>
      <c r="O5" s="152"/>
      <c r="P5" s="148"/>
      <c r="Q5" s="124"/>
      <c r="R5" s="131"/>
      <c r="S5" s="160"/>
      <c r="T5" s="161"/>
      <c r="U5" s="160"/>
    </row>
    <row r="6" s="116" customFormat="1" ht="24" customHeight="1" spans="1:21">
      <c r="A6" s="124"/>
      <c r="B6" s="124"/>
      <c r="C6" s="131"/>
      <c r="D6" s="126"/>
      <c r="E6" s="124"/>
      <c r="F6" s="130" t="s">
        <v>457</v>
      </c>
      <c r="G6" s="132" t="s">
        <v>458</v>
      </c>
      <c r="H6" s="130" t="s">
        <v>457</v>
      </c>
      <c r="I6" s="132" t="s">
        <v>458</v>
      </c>
      <c r="J6" s="130" t="s">
        <v>457</v>
      </c>
      <c r="K6" s="132" t="s">
        <v>458</v>
      </c>
      <c r="L6" s="130" t="s">
        <v>457</v>
      </c>
      <c r="M6" s="132" t="s">
        <v>458</v>
      </c>
      <c r="N6" s="130" t="s">
        <v>457</v>
      </c>
      <c r="O6" s="132" t="s">
        <v>458</v>
      </c>
      <c r="P6" s="148"/>
      <c r="Q6" s="124"/>
      <c r="R6" s="130" t="s">
        <v>457</v>
      </c>
      <c r="S6" s="162" t="s">
        <v>458</v>
      </c>
      <c r="T6" s="130" t="s">
        <v>457</v>
      </c>
      <c r="U6" s="132" t="s">
        <v>458</v>
      </c>
    </row>
    <row r="7" s="117" customFormat="1" ht="24" customHeight="1" spans="1:21">
      <c r="A7" s="124" t="s">
        <v>10</v>
      </c>
      <c r="B7" s="124"/>
      <c r="C7" s="124">
        <v>1</v>
      </c>
      <c r="D7" s="132" t="s">
        <v>13</v>
      </c>
      <c r="E7" s="124">
        <v>3</v>
      </c>
      <c r="F7" s="124">
        <v>4</v>
      </c>
      <c r="G7" s="132" t="s">
        <v>25</v>
      </c>
      <c r="H7" s="124">
        <v>6</v>
      </c>
      <c r="I7" s="124">
        <v>7</v>
      </c>
      <c r="J7" s="132" t="s">
        <v>34</v>
      </c>
      <c r="K7" s="124">
        <v>9</v>
      </c>
      <c r="L7" s="124">
        <v>10</v>
      </c>
      <c r="M7" s="132" t="s">
        <v>40</v>
      </c>
      <c r="N7" s="124">
        <v>12</v>
      </c>
      <c r="O7" s="124">
        <v>13</v>
      </c>
      <c r="P7" s="132" t="s">
        <v>46</v>
      </c>
      <c r="Q7" s="124">
        <v>15</v>
      </c>
      <c r="R7" s="124">
        <v>16</v>
      </c>
      <c r="S7" s="132" t="s">
        <v>52</v>
      </c>
      <c r="T7" s="124">
        <v>18</v>
      </c>
      <c r="U7" s="124">
        <v>19</v>
      </c>
    </row>
    <row r="8" s="116" customFormat="1" ht="24" customHeight="1" spans="1:21">
      <c r="A8" s="133" t="s">
        <v>102</v>
      </c>
      <c r="B8" s="124">
        <v>1</v>
      </c>
      <c r="C8" s="133">
        <f>E8+G8+P8+Q8+S8+U8</f>
        <v>235406.77</v>
      </c>
      <c r="D8" s="134">
        <f>E8+F8+P8+Q8+R8+T8</f>
        <v>903169.43</v>
      </c>
      <c r="E8" s="134">
        <v>134386.43</v>
      </c>
      <c r="F8" s="134">
        <f>H8+J8+L8+N8</f>
        <v>717383</v>
      </c>
      <c r="G8" s="135">
        <f>I8+K8+M8+O8</f>
        <v>101020.34</v>
      </c>
      <c r="H8" s="134">
        <v>0</v>
      </c>
      <c r="I8" s="135">
        <v>0</v>
      </c>
      <c r="J8" s="134">
        <v>359073</v>
      </c>
      <c r="K8" s="135">
        <v>0</v>
      </c>
      <c r="L8" s="134">
        <v>0</v>
      </c>
      <c r="M8" s="153">
        <v>0</v>
      </c>
      <c r="N8" s="154">
        <f>259150+99160</f>
        <v>358310</v>
      </c>
      <c r="O8" s="135">
        <f>67243.32+33777.02</f>
        <v>101020.34</v>
      </c>
      <c r="P8" s="155">
        <v>0</v>
      </c>
      <c r="Q8" s="155">
        <v>0</v>
      </c>
      <c r="R8" s="155">
        <v>51400</v>
      </c>
      <c r="S8" s="135">
        <v>0</v>
      </c>
      <c r="T8" s="155">
        <v>0</v>
      </c>
      <c r="U8" s="135">
        <v>0</v>
      </c>
    </row>
    <row r="9" s="116" customFormat="1" ht="49" customHeight="1" spans="1:21">
      <c r="A9" s="136" t="s">
        <v>459</v>
      </c>
      <c r="B9" s="136"/>
      <c r="C9" s="136"/>
      <c r="D9" s="136"/>
      <c r="E9" s="136"/>
      <c r="F9" s="136"/>
      <c r="G9" s="136"/>
      <c r="H9" s="136"/>
      <c r="I9" s="136"/>
      <c r="J9" s="136"/>
      <c r="K9" s="136"/>
      <c r="L9" s="136"/>
      <c r="M9" s="136"/>
      <c r="N9" s="136"/>
      <c r="O9" s="136"/>
      <c r="P9" s="136"/>
      <c r="Q9" s="136"/>
      <c r="R9" s="136"/>
      <c r="S9" s="136"/>
      <c r="T9" s="136"/>
      <c r="U9" s="136"/>
    </row>
    <row r="10" s="118" customFormat="1" ht="26.25" customHeight="1" spans="3:16">
      <c r="C10" s="137"/>
      <c r="D10" s="138"/>
      <c r="E10" s="139"/>
      <c r="F10" s="138"/>
      <c r="G10" s="140"/>
      <c r="H10" s="141"/>
      <c r="I10" s="141"/>
      <c r="J10" s="141"/>
      <c r="K10" s="141"/>
      <c r="L10" s="141"/>
      <c r="M10" s="141"/>
      <c r="N10" s="156"/>
      <c r="O10" s="140"/>
      <c r="P10" s="141"/>
    </row>
    <row r="11" s="118" customFormat="1" ht="26.25" customHeight="1" spans="3:21">
      <c r="C11" s="142"/>
      <c r="D11" s="142"/>
      <c r="E11" s="142"/>
      <c r="F11" s="142"/>
      <c r="G11" s="142"/>
      <c r="H11" s="142"/>
      <c r="I11" s="142"/>
      <c r="J11" s="142"/>
      <c r="K11" s="142"/>
      <c r="L11" s="142"/>
      <c r="M11" s="142"/>
      <c r="N11" s="142"/>
      <c r="O11" s="142"/>
      <c r="P11" s="142"/>
      <c r="Q11" s="142"/>
      <c r="R11" s="142"/>
      <c r="S11" s="142"/>
      <c r="T11" s="142"/>
      <c r="U11" s="142"/>
    </row>
    <row r="12" s="118" customFormat="1" ht="26.25" customHeight="1" spans="3:21">
      <c r="C12" s="143"/>
      <c r="D12" s="143"/>
      <c r="E12" s="143"/>
      <c r="F12" s="143"/>
      <c r="G12" s="143"/>
      <c r="H12" s="143"/>
      <c r="I12" s="143"/>
      <c r="J12" s="143"/>
      <c r="K12" s="143"/>
      <c r="L12" s="143"/>
      <c r="M12" s="143"/>
      <c r="N12" s="143"/>
      <c r="O12" s="143"/>
      <c r="P12" s="143"/>
      <c r="Q12" s="143"/>
      <c r="R12" s="143"/>
      <c r="S12" s="143"/>
      <c r="T12" s="143"/>
      <c r="U12" s="143"/>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workbookViewId="0">
      <selection activeCell="D13" sqref="D13"/>
    </sheetView>
  </sheetViews>
  <sheetFormatPr defaultColWidth="9" defaultRowHeight="13.5" outlineLevelCol="6"/>
  <cols>
    <col min="1" max="1" width="16.325" style="42" customWidth="1"/>
    <col min="2" max="2" width="16.5" style="42" customWidth="1"/>
    <col min="3" max="3" width="11.5" style="42" customWidth="1"/>
    <col min="4" max="4" width="150.625" style="42" customWidth="1"/>
    <col min="5" max="16384" width="9" style="42"/>
  </cols>
  <sheetData>
    <row r="1" spans="1:1">
      <c r="A1" s="42" t="s">
        <v>460</v>
      </c>
    </row>
    <row r="2" s="42" customFormat="1" ht="29.5" customHeight="1" spans="1:4">
      <c r="A2" s="104" t="s">
        <v>461</v>
      </c>
      <c r="B2" s="47"/>
      <c r="C2" s="47"/>
      <c r="D2" s="47"/>
    </row>
    <row r="3" s="43" customFormat="1" ht="12" spans="1:7">
      <c r="A3" s="48" t="s">
        <v>2</v>
      </c>
      <c r="B3" s="48"/>
      <c r="C3" s="49"/>
      <c r="D3" s="50"/>
      <c r="E3" s="49"/>
      <c r="F3" s="49"/>
      <c r="G3" s="51"/>
    </row>
    <row r="4" s="42" customFormat="1" ht="81" customHeight="1" spans="1:4">
      <c r="A4" s="105" t="s">
        <v>462</v>
      </c>
      <c r="B4" s="106" t="s">
        <v>463</v>
      </c>
      <c r="C4" s="107"/>
      <c r="D4" s="76" t="s">
        <v>464</v>
      </c>
    </row>
    <row r="5" s="42" customFormat="1" ht="51" customHeight="1" spans="1:4">
      <c r="A5" s="108"/>
      <c r="B5" s="106" t="s">
        <v>465</v>
      </c>
      <c r="C5" s="107"/>
      <c r="D5" s="76" t="s">
        <v>466</v>
      </c>
    </row>
    <row r="6" s="42" customFormat="1" ht="51" customHeight="1" spans="1:4">
      <c r="A6" s="108"/>
      <c r="B6" s="106" t="s">
        <v>467</v>
      </c>
      <c r="C6" s="107"/>
      <c r="D6" s="76" t="s">
        <v>468</v>
      </c>
    </row>
    <row r="7" s="42" customFormat="1" ht="51" customHeight="1" spans="1:4">
      <c r="A7" s="108"/>
      <c r="B7" s="106" t="s">
        <v>469</v>
      </c>
      <c r="C7" s="107"/>
      <c r="D7" s="76" t="s">
        <v>470</v>
      </c>
    </row>
    <row r="8" s="42" customFormat="1" ht="68" customHeight="1" spans="1:4">
      <c r="A8" s="109"/>
      <c r="B8" s="106" t="s">
        <v>471</v>
      </c>
      <c r="C8" s="107"/>
      <c r="D8" s="76" t="s">
        <v>472</v>
      </c>
    </row>
    <row r="9" s="42" customFormat="1" ht="57" customHeight="1" spans="1:4">
      <c r="A9" s="105" t="s">
        <v>473</v>
      </c>
      <c r="B9" s="106" t="s">
        <v>474</v>
      </c>
      <c r="C9" s="107"/>
      <c r="D9" s="76" t="s">
        <v>475</v>
      </c>
    </row>
    <row r="10" s="42" customFormat="1" ht="57" customHeight="1" spans="1:4">
      <c r="A10" s="108"/>
      <c r="B10" s="105" t="s">
        <v>476</v>
      </c>
      <c r="C10" s="110" t="s">
        <v>477</v>
      </c>
      <c r="D10" s="76" t="s">
        <v>478</v>
      </c>
    </row>
    <row r="11" s="42" customFormat="1" ht="57" customHeight="1" spans="1:4">
      <c r="A11" s="109"/>
      <c r="B11" s="109"/>
      <c r="C11" s="110" t="s">
        <v>479</v>
      </c>
      <c r="D11" s="76" t="s">
        <v>480</v>
      </c>
    </row>
    <row r="12" s="42" customFormat="1" ht="60" customHeight="1" spans="1:4">
      <c r="A12" s="106" t="s">
        <v>481</v>
      </c>
      <c r="B12" s="111"/>
      <c r="C12" s="107"/>
      <c r="D12" s="76" t="s">
        <v>482</v>
      </c>
    </row>
    <row r="13" s="42" customFormat="1" ht="60" customHeight="1" spans="1:4">
      <c r="A13" s="106" t="s">
        <v>483</v>
      </c>
      <c r="B13" s="111"/>
      <c r="C13" s="107"/>
      <c r="D13" s="76" t="s">
        <v>484</v>
      </c>
    </row>
    <row r="14" s="42" customFormat="1" ht="60" customHeight="1" spans="1:4">
      <c r="A14" s="106" t="s">
        <v>485</v>
      </c>
      <c r="B14" s="111"/>
      <c r="C14" s="107"/>
      <c r="D14" s="76" t="s">
        <v>486</v>
      </c>
    </row>
    <row r="15" s="42" customFormat="1" ht="60" customHeight="1" spans="1:4">
      <c r="A15" s="112" t="s">
        <v>487</v>
      </c>
      <c r="B15" s="113"/>
      <c r="C15" s="114"/>
      <c r="D15" s="76" t="s">
        <v>488</v>
      </c>
    </row>
    <row r="16" s="42" customFormat="1" ht="60" customHeight="1" spans="1:4">
      <c r="A16" s="112" t="s">
        <v>489</v>
      </c>
      <c r="B16" s="113"/>
      <c r="C16" s="114"/>
      <c r="D16" s="76" t="s">
        <v>490</v>
      </c>
    </row>
    <row r="18" ht="28" customHeight="1" spans="1:4">
      <c r="A18" s="115" t="s">
        <v>491</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5"/>
  <sheetViews>
    <sheetView zoomScaleSheetLayoutView="60" workbookViewId="0">
      <selection activeCell="B11" sqref="B11:F11"/>
    </sheetView>
  </sheetViews>
  <sheetFormatPr defaultColWidth="9" defaultRowHeight="13.5"/>
  <cols>
    <col min="1" max="1" width="17.1833333333333" style="42" customWidth="1"/>
    <col min="2" max="2" width="15.45" style="42" customWidth="1"/>
    <col min="3" max="3" width="13.45" style="42" customWidth="1"/>
    <col min="4" max="4" width="12.1833333333333" style="42" customWidth="1"/>
    <col min="5" max="5" width="12.6333333333333" style="42" customWidth="1"/>
    <col min="6" max="6" width="12.0916666666667" style="42" customWidth="1"/>
    <col min="7" max="7" width="14.3666666666667" style="42" customWidth="1"/>
    <col min="8" max="8" width="14.1833333333333" style="42" customWidth="1"/>
    <col min="9" max="9" width="13.725" style="42" customWidth="1"/>
    <col min="10" max="10" width="18.725" style="42" customWidth="1"/>
    <col min="11" max="16384" width="9" style="42"/>
  </cols>
  <sheetData>
    <row r="1" spans="1:1">
      <c r="A1" s="42" t="s">
        <v>492</v>
      </c>
    </row>
    <row r="2" s="42" customFormat="1" ht="33" customHeight="1" spans="1:10">
      <c r="A2" s="46" t="s">
        <v>493</v>
      </c>
      <c r="B2" s="47"/>
      <c r="C2" s="47"/>
      <c r="D2" s="47"/>
      <c r="E2" s="47"/>
      <c r="F2" s="47"/>
      <c r="G2" s="47"/>
      <c r="H2" s="47"/>
      <c r="I2" s="47"/>
      <c r="J2" s="47"/>
    </row>
    <row r="3" s="43" customFormat="1" ht="12" spans="1:10">
      <c r="A3" s="48"/>
      <c r="B3" s="48"/>
      <c r="C3" s="49"/>
      <c r="D3" s="50"/>
      <c r="E3" s="49"/>
      <c r="F3" s="49"/>
      <c r="G3" s="51"/>
      <c r="J3" s="38"/>
    </row>
    <row r="4" s="42" customFormat="1" ht="30" customHeight="1" spans="1:10">
      <c r="A4" s="52" t="s">
        <v>494</v>
      </c>
      <c r="B4" s="53" t="s">
        <v>88</v>
      </c>
      <c r="C4" s="54"/>
      <c r="D4" s="54"/>
      <c r="E4" s="54"/>
      <c r="F4" s="54"/>
      <c r="G4" s="54"/>
      <c r="H4" s="54"/>
      <c r="I4" s="54"/>
      <c r="J4" s="54"/>
    </row>
    <row r="5" s="42" customFormat="1" ht="32.15" customHeight="1" spans="1:10">
      <c r="A5" s="52" t="s">
        <v>495</v>
      </c>
      <c r="B5" s="52"/>
      <c r="C5" s="52"/>
      <c r="D5" s="52"/>
      <c r="E5" s="52"/>
      <c r="F5" s="52"/>
      <c r="G5" s="52"/>
      <c r="H5" s="52"/>
      <c r="I5" s="52"/>
      <c r="J5" s="52" t="s">
        <v>496</v>
      </c>
    </row>
    <row r="6" s="42" customFormat="1" ht="166" customHeight="1" spans="1:10">
      <c r="A6" s="52" t="s">
        <v>497</v>
      </c>
      <c r="B6" s="55" t="s">
        <v>498</v>
      </c>
      <c r="C6" s="56" t="s">
        <v>499</v>
      </c>
      <c r="D6" s="56"/>
      <c r="E6" s="56"/>
      <c r="F6" s="56"/>
      <c r="G6" s="56"/>
      <c r="H6" s="56"/>
      <c r="I6" s="56"/>
      <c r="J6" s="55" t="s">
        <v>500</v>
      </c>
    </row>
    <row r="7" s="42" customFormat="1" ht="99.9" customHeight="1" spans="1:10">
      <c r="A7" s="52"/>
      <c r="B7" s="55" t="s">
        <v>501</v>
      </c>
      <c r="C7" s="56" t="s">
        <v>502</v>
      </c>
      <c r="D7" s="56"/>
      <c r="E7" s="56"/>
      <c r="F7" s="56"/>
      <c r="G7" s="56"/>
      <c r="H7" s="56"/>
      <c r="I7" s="56"/>
      <c r="J7" s="55" t="s">
        <v>503</v>
      </c>
    </row>
    <row r="8" s="42" customFormat="1" ht="32.15" customHeight="1" spans="1:10">
      <c r="A8" s="54" t="s">
        <v>504</v>
      </c>
      <c r="B8" s="54"/>
      <c r="C8" s="54"/>
      <c r="D8" s="54"/>
      <c r="E8" s="54"/>
      <c r="F8" s="54"/>
      <c r="G8" s="54"/>
      <c r="H8" s="54"/>
      <c r="I8" s="54"/>
      <c r="J8" s="54"/>
    </row>
    <row r="9" s="42" customFormat="1" ht="32.15" customHeight="1" spans="1:10">
      <c r="A9" s="57" t="s">
        <v>505</v>
      </c>
      <c r="B9" s="58" t="s">
        <v>506</v>
      </c>
      <c r="C9" s="58"/>
      <c r="D9" s="58"/>
      <c r="E9" s="58"/>
      <c r="F9" s="58"/>
      <c r="G9" s="59" t="s">
        <v>507</v>
      </c>
      <c r="H9" s="59"/>
      <c r="I9" s="59"/>
      <c r="J9" s="59"/>
    </row>
    <row r="10" s="42" customFormat="1" ht="75" customHeight="1" spans="1:10">
      <c r="A10" s="60" t="s">
        <v>508</v>
      </c>
      <c r="B10" s="61" t="s">
        <v>509</v>
      </c>
      <c r="C10" s="62"/>
      <c r="D10" s="62"/>
      <c r="E10" s="62"/>
      <c r="F10" s="63"/>
      <c r="G10" s="61" t="s">
        <v>510</v>
      </c>
      <c r="H10" s="62"/>
      <c r="I10" s="62"/>
      <c r="J10" s="63"/>
    </row>
    <row r="11" s="42" customFormat="1" ht="75" customHeight="1" spans="1:10">
      <c r="A11" s="60" t="s">
        <v>511</v>
      </c>
      <c r="B11" s="61" t="s">
        <v>512</v>
      </c>
      <c r="C11" s="62"/>
      <c r="D11" s="62"/>
      <c r="E11" s="62"/>
      <c r="F11" s="63"/>
      <c r="G11" s="334" t="s">
        <v>513</v>
      </c>
      <c r="H11" s="65"/>
      <c r="I11" s="65"/>
      <c r="J11" s="92"/>
    </row>
    <row r="12" s="42" customFormat="1" ht="75" customHeight="1" spans="1:10">
      <c r="A12" s="60" t="s">
        <v>514</v>
      </c>
      <c r="B12" s="61" t="s">
        <v>515</v>
      </c>
      <c r="C12" s="62"/>
      <c r="D12" s="62"/>
      <c r="E12" s="62"/>
      <c r="F12" s="63"/>
      <c r="G12" s="334" t="s">
        <v>513</v>
      </c>
      <c r="H12" s="65"/>
      <c r="I12" s="65"/>
      <c r="J12" s="92"/>
    </row>
    <row r="13" s="42" customFormat="1" ht="32.15" customHeight="1" spans="1:10">
      <c r="A13" s="66" t="s">
        <v>516</v>
      </c>
      <c r="B13" s="66"/>
      <c r="C13" s="66"/>
      <c r="D13" s="66"/>
      <c r="E13" s="66"/>
      <c r="F13" s="66"/>
      <c r="G13" s="66"/>
      <c r="H13" s="66"/>
      <c r="I13" s="66"/>
      <c r="J13" s="66"/>
    </row>
    <row r="14" s="42" customFormat="1" ht="32.15" customHeight="1" spans="1:10">
      <c r="A14" s="57" t="s">
        <v>517</v>
      </c>
      <c r="B14" s="57" t="s">
        <v>518</v>
      </c>
      <c r="C14" s="67" t="s">
        <v>519</v>
      </c>
      <c r="D14" s="68"/>
      <c r="E14" s="69" t="s">
        <v>520</v>
      </c>
      <c r="F14" s="70"/>
      <c r="G14" s="71"/>
      <c r="H14" s="72" t="s">
        <v>521</v>
      </c>
      <c r="I14" s="93" t="s">
        <v>522</v>
      </c>
      <c r="J14" s="72" t="s">
        <v>523</v>
      </c>
    </row>
    <row r="15" s="42" customFormat="1" ht="32.15" customHeight="1" spans="1:10">
      <c r="A15" s="57"/>
      <c r="B15" s="57"/>
      <c r="C15" s="73"/>
      <c r="D15" s="74"/>
      <c r="E15" s="57" t="s">
        <v>524</v>
      </c>
      <c r="F15" s="57" t="s">
        <v>525</v>
      </c>
      <c r="G15" s="57" t="s">
        <v>526</v>
      </c>
      <c r="H15" s="75"/>
      <c r="I15" s="75"/>
      <c r="J15" s="94"/>
    </row>
    <row r="16" s="42" customFormat="1" ht="28" customHeight="1" spans="1:10">
      <c r="A16" s="76" t="s">
        <v>527</v>
      </c>
      <c r="B16" s="77" t="s">
        <v>528</v>
      </c>
      <c r="C16" s="78" t="s">
        <v>529</v>
      </c>
      <c r="D16" s="79"/>
      <c r="E16" s="80">
        <v>100000</v>
      </c>
      <c r="F16" s="80">
        <v>100000</v>
      </c>
      <c r="G16" s="80"/>
      <c r="H16" s="81">
        <v>100000</v>
      </c>
      <c r="I16" s="95">
        <f>H16/F16</f>
        <v>1</v>
      </c>
      <c r="J16" s="96"/>
    </row>
    <row r="17" s="42" customFormat="1" ht="28" customHeight="1" spans="1:10">
      <c r="A17" s="76"/>
      <c r="B17" s="77"/>
      <c r="C17" s="78"/>
      <c r="D17" s="79"/>
      <c r="E17" s="80"/>
      <c r="F17" s="80"/>
      <c r="G17" s="80"/>
      <c r="H17" s="81"/>
      <c r="I17" s="95"/>
      <c r="J17" s="96"/>
    </row>
    <row r="18" s="42" customFormat="1" ht="28" customHeight="1" spans="1:10">
      <c r="A18" s="82"/>
      <c r="B18" s="77"/>
      <c r="C18" s="78"/>
      <c r="D18" s="79"/>
      <c r="E18" s="80"/>
      <c r="F18" s="80"/>
      <c r="G18" s="80"/>
      <c r="H18" s="81"/>
      <c r="I18" s="81"/>
      <c r="J18" s="96"/>
    </row>
    <row r="19" s="42" customFormat="1" ht="32.15" customHeight="1" spans="1:10">
      <c r="A19" s="66" t="s">
        <v>530</v>
      </c>
      <c r="B19" s="66"/>
      <c r="C19" s="66"/>
      <c r="D19" s="66"/>
      <c r="E19" s="66"/>
      <c r="F19" s="66"/>
      <c r="G19" s="66"/>
      <c r="H19" s="66"/>
      <c r="I19" s="66"/>
      <c r="J19" s="66"/>
    </row>
    <row r="20" s="44" customFormat="1" ht="32.15" customHeight="1" spans="1:10">
      <c r="A20" s="83" t="s">
        <v>531</v>
      </c>
      <c r="B20" s="84" t="s">
        <v>528</v>
      </c>
      <c r="C20" s="84" t="s">
        <v>532</v>
      </c>
      <c r="D20" s="83" t="s">
        <v>533</v>
      </c>
      <c r="E20" s="85" t="s">
        <v>534</v>
      </c>
      <c r="F20" s="85" t="s">
        <v>535</v>
      </c>
      <c r="G20" s="85" t="s">
        <v>536</v>
      </c>
      <c r="H20" s="86" t="s">
        <v>537</v>
      </c>
      <c r="I20" s="97"/>
      <c r="J20" s="98"/>
    </row>
    <row r="21" s="44" customFormat="1" ht="32.15" customHeight="1" spans="1:10">
      <c r="A21" s="27" t="s">
        <v>538</v>
      </c>
      <c r="B21" s="28" t="s">
        <v>539</v>
      </c>
      <c r="C21" s="29"/>
      <c r="D21" s="28" t="s">
        <v>540</v>
      </c>
      <c r="E21" s="85"/>
      <c r="F21" s="85"/>
      <c r="G21" s="85"/>
      <c r="H21" s="87"/>
      <c r="I21" s="99"/>
      <c r="J21" s="100"/>
    </row>
    <row r="22" s="44" customFormat="1" ht="32.15" customHeight="1" spans="1:10">
      <c r="A22" s="27"/>
      <c r="B22" s="28" t="s">
        <v>541</v>
      </c>
      <c r="C22" s="29" t="s">
        <v>542</v>
      </c>
      <c r="D22" s="30"/>
      <c r="E22" s="85">
        <v>100</v>
      </c>
      <c r="F22" s="85" t="s">
        <v>543</v>
      </c>
      <c r="G22" s="85">
        <v>1</v>
      </c>
      <c r="H22" s="87"/>
      <c r="I22" s="99"/>
      <c r="J22" s="100"/>
    </row>
    <row r="23" s="45" customFormat="1" ht="32.15" customHeight="1" spans="1:10">
      <c r="A23" s="27"/>
      <c r="B23" s="28" t="s">
        <v>544</v>
      </c>
      <c r="C23" s="29" t="s">
        <v>11</v>
      </c>
      <c r="D23" s="30"/>
      <c r="E23" s="85" t="s">
        <v>11</v>
      </c>
      <c r="F23" s="85"/>
      <c r="G23" s="85"/>
      <c r="H23" s="88"/>
      <c r="I23" s="101"/>
      <c r="J23" s="102"/>
    </row>
    <row r="24" s="45" customFormat="1" ht="32.15" customHeight="1" spans="1:10">
      <c r="A24" s="27"/>
      <c r="B24" s="27" t="s">
        <v>545</v>
      </c>
      <c r="C24" s="29" t="s">
        <v>11</v>
      </c>
      <c r="D24" s="30"/>
      <c r="E24" s="85" t="s">
        <v>11</v>
      </c>
      <c r="F24" s="85"/>
      <c r="G24" s="85"/>
      <c r="H24" s="88"/>
      <c r="I24" s="101"/>
      <c r="J24" s="102"/>
    </row>
    <row r="25" s="45" customFormat="1" ht="32.15" customHeight="1" spans="1:10">
      <c r="A25" s="27" t="s">
        <v>546</v>
      </c>
      <c r="B25" s="27" t="s">
        <v>547</v>
      </c>
      <c r="C25" s="29" t="s">
        <v>11</v>
      </c>
      <c r="D25" s="30"/>
      <c r="E25" s="85"/>
      <c r="F25" s="85"/>
      <c r="G25" s="85"/>
      <c r="H25" s="88"/>
      <c r="I25" s="101"/>
      <c r="J25" s="102"/>
    </row>
    <row r="26" s="45" customFormat="1" ht="32.15" customHeight="1" spans="1:10">
      <c r="A26" s="27"/>
      <c r="B26" s="27" t="s">
        <v>548</v>
      </c>
      <c r="C26" s="29" t="s">
        <v>549</v>
      </c>
      <c r="D26" s="30"/>
      <c r="E26" s="85">
        <v>80</v>
      </c>
      <c r="F26" s="85" t="s">
        <v>543</v>
      </c>
      <c r="G26" s="85">
        <v>0.95</v>
      </c>
      <c r="H26" s="88"/>
      <c r="I26" s="101"/>
      <c r="J26" s="102"/>
    </row>
    <row r="27" s="45" customFormat="1" ht="32.15" customHeight="1" spans="1:10">
      <c r="A27" s="27"/>
      <c r="B27" s="27" t="s">
        <v>550</v>
      </c>
      <c r="C27" s="29" t="s">
        <v>11</v>
      </c>
      <c r="D27" s="30"/>
      <c r="E27" s="85" t="s">
        <v>11</v>
      </c>
      <c r="F27" s="85"/>
      <c r="G27" s="85"/>
      <c r="H27" s="88"/>
      <c r="I27" s="101"/>
      <c r="J27" s="102"/>
    </row>
    <row r="28" s="45" customFormat="1" ht="32.15" customHeight="1" spans="1:10">
      <c r="A28" s="27"/>
      <c r="B28" s="31" t="s">
        <v>551</v>
      </c>
      <c r="C28" s="29" t="s">
        <v>11</v>
      </c>
      <c r="D28" s="30"/>
      <c r="E28" s="85"/>
      <c r="F28" s="85"/>
      <c r="G28" s="85"/>
      <c r="H28" s="88"/>
      <c r="I28" s="101"/>
      <c r="J28" s="102"/>
    </row>
    <row r="29" s="45" customFormat="1" ht="32.15" customHeight="1" spans="1:10">
      <c r="A29" s="32" t="s">
        <v>552</v>
      </c>
      <c r="B29" s="33" t="s">
        <v>553</v>
      </c>
      <c r="C29" s="29" t="s">
        <v>554</v>
      </c>
      <c r="D29" s="30"/>
      <c r="E29" s="85">
        <v>80</v>
      </c>
      <c r="F29" s="85" t="s">
        <v>543</v>
      </c>
      <c r="G29" s="85">
        <v>0.95</v>
      </c>
      <c r="H29" s="88"/>
      <c r="I29" s="101"/>
      <c r="J29" s="102"/>
    </row>
    <row r="30" s="42" customFormat="1" ht="52.5" customHeight="1" spans="1:10">
      <c r="A30" s="89" t="s">
        <v>555</v>
      </c>
      <c r="B30" s="90" t="s">
        <v>490</v>
      </c>
      <c r="C30" s="91"/>
      <c r="D30" s="91"/>
      <c r="E30" s="91"/>
      <c r="F30" s="91"/>
      <c r="G30" s="91"/>
      <c r="H30" s="91"/>
      <c r="I30" s="91"/>
      <c r="J30" s="103"/>
    </row>
    <row r="32" ht="26" customHeight="1" spans="1:10">
      <c r="A32" s="37" t="s">
        <v>556</v>
      </c>
      <c r="B32" s="36"/>
      <c r="C32" s="36"/>
      <c r="D32" s="36"/>
      <c r="E32" s="36"/>
      <c r="F32" s="36"/>
      <c r="G32" s="36"/>
      <c r="H32" s="36"/>
      <c r="I32" s="36"/>
      <c r="J32" s="41"/>
    </row>
    <row r="33" ht="26" customHeight="1" spans="1:10">
      <c r="A33" s="37" t="s">
        <v>557</v>
      </c>
      <c r="B33" s="37"/>
      <c r="C33" s="37"/>
      <c r="D33" s="37"/>
      <c r="E33" s="37"/>
      <c r="F33" s="37"/>
      <c r="G33" s="37"/>
      <c r="H33" s="37"/>
      <c r="I33" s="37"/>
      <c r="J33" s="37"/>
    </row>
    <row r="34" ht="26" customHeight="1" spans="1:10">
      <c r="A34" s="37" t="s">
        <v>558</v>
      </c>
      <c r="B34" s="37"/>
      <c r="C34" s="37"/>
      <c r="D34" s="37"/>
      <c r="E34" s="37"/>
      <c r="F34" s="37"/>
      <c r="G34" s="37"/>
      <c r="H34" s="37"/>
      <c r="I34" s="37"/>
      <c r="J34" s="37"/>
    </row>
    <row r="35" ht="21" customHeight="1" spans="1:10">
      <c r="A35" s="37" t="s">
        <v>559</v>
      </c>
      <c r="B35" s="37"/>
      <c r="C35" s="37"/>
      <c r="D35" s="37"/>
      <c r="E35" s="37"/>
      <c r="F35" s="37"/>
      <c r="G35" s="37"/>
      <c r="H35" s="37"/>
      <c r="I35" s="37"/>
      <c r="J35" s="37"/>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10" sqref="K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560</v>
      </c>
    </row>
    <row r="2" s="1" customFormat="1" ht="26" customHeight="1" spans="1:10">
      <c r="A2" s="5" t="s">
        <v>561</v>
      </c>
      <c r="B2" s="6"/>
      <c r="C2" s="6"/>
      <c r="D2" s="6"/>
      <c r="E2" s="6"/>
      <c r="F2" s="6"/>
      <c r="G2" s="6"/>
      <c r="H2" s="6"/>
      <c r="I2" s="6"/>
      <c r="J2" s="6"/>
    </row>
    <row r="3" s="2" customFormat="1" ht="13" customHeight="1" spans="1:10">
      <c r="A3" s="6"/>
      <c r="B3" s="6"/>
      <c r="C3" s="6"/>
      <c r="D3" s="6"/>
      <c r="E3" s="6"/>
      <c r="F3" s="6"/>
      <c r="G3" s="6"/>
      <c r="H3" s="6"/>
      <c r="I3" s="6"/>
      <c r="J3" s="38"/>
    </row>
    <row r="4" s="3" customFormat="1" ht="18" customHeight="1" spans="1:256">
      <c r="A4" s="7" t="s">
        <v>562</v>
      </c>
      <c r="B4" s="7"/>
      <c r="C4" s="8" t="s">
        <v>527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563</v>
      </c>
      <c r="B5" s="7"/>
      <c r="C5" s="9" t="s">
        <v>88</v>
      </c>
      <c r="D5" s="9"/>
      <c r="E5" s="9"/>
      <c r="F5" s="7" t="s">
        <v>564</v>
      </c>
      <c r="G5" s="9" t="s">
        <v>88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565</v>
      </c>
      <c r="B6" s="7"/>
      <c r="C6" s="7"/>
      <c r="D6" s="7" t="s">
        <v>566</v>
      </c>
      <c r="E6" s="7" t="s">
        <v>409</v>
      </c>
      <c r="F6" s="7" t="s">
        <v>567</v>
      </c>
      <c r="G6" s="7" t="s">
        <v>568</v>
      </c>
      <c r="H6" s="7" t="s">
        <v>569</v>
      </c>
      <c r="I6" s="7" t="s">
        <v>570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571</v>
      </c>
      <c r="D7" s="11">
        <v>100000</v>
      </c>
      <c r="E7" s="11">
        <v>100000</v>
      </c>
      <c r="F7" s="11">
        <v>100000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572</v>
      </c>
      <c r="D8" s="11">
        <v>100000</v>
      </c>
      <c r="E8" s="11">
        <v>100000</v>
      </c>
      <c r="F8" s="11">
        <v>100000</v>
      </c>
      <c r="G8" s="7" t="s">
        <v>413</v>
      </c>
      <c r="H8" s="11"/>
      <c r="I8" s="15" t="s">
        <v>413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573</v>
      </c>
      <c r="D9" s="11"/>
      <c r="E9" s="11"/>
      <c r="F9" s="11"/>
      <c r="G9" s="7" t="s">
        <v>413</v>
      </c>
      <c r="H9" s="11"/>
      <c r="I9" s="15" t="s">
        <v>413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574</v>
      </c>
      <c r="D10" s="13" t="s">
        <v>413</v>
      </c>
      <c r="E10" s="13" t="s">
        <v>413</v>
      </c>
      <c r="F10" s="13" t="s">
        <v>413</v>
      </c>
      <c r="G10" s="14" t="s">
        <v>413</v>
      </c>
      <c r="H10" s="11"/>
      <c r="I10" s="15" t="s">
        <v>413</v>
      </c>
      <c r="J10" s="15"/>
    </row>
    <row r="11" s="1" customFormat="1" ht="18" customHeight="1" spans="1:10">
      <c r="A11" s="7" t="s">
        <v>575</v>
      </c>
      <c r="B11" s="7" t="s">
        <v>576</v>
      </c>
      <c r="C11" s="7"/>
      <c r="D11" s="7"/>
      <c r="E11" s="7"/>
      <c r="F11" s="15" t="s">
        <v>507</v>
      </c>
      <c r="G11" s="15"/>
      <c r="H11" s="15"/>
      <c r="I11" s="15"/>
      <c r="J11" s="15"/>
    </row>
    <row r="12" s="1" customFormat="1" ht="46" customHeight="1" spans="1:10">
      <c r="A12" s="7"/>
      <c r="B12" s="16" t="s">
        <v>527</v>
      </c>
      <c r="C12" s="17"/>
      <c r="D12" s="17"/>
      <c r="E12" s="18"/>
      <c r="F12" s="19" t="s">
        <v>577</v>
      </c>
      <c r="G12" s="19"/>
      <c r="H12" s="19"/>
      <c r="I12" s="19"/>
      <c r="J12" s="19"/>
    </row>
    <row r="13" s="1" customFormat="1" ht="36" customHeight="1" spans="1:10">
      <c r="A13" s="20" t="s">
        <v>578</v>
      </c>
      <c r="B13" s="21"/>
      <c r="C13" s="22"/>
      <c r="D13" s="20" t="s">
        <v>579</v>
      </c>
      <c r="E13" s="21"/>
      <c r="F13" s="22"/>
      <c r="G13" s="23" t="s">
        <v>536</v>
      </c>
      <c r="H13" s="23" t="s">
        <v>568</v>
      </c>
      <c r="I13" s="23" t="s">
        <v>570</v>
      </c>
      <c r="J13" s="23" t="s">
        <v>537</v>
      </c>
    </row>
    <row r="14" s="1" customFormat="1" ht="36" customHeight="1" spans="1:10">
      <c r="A14" s="24" t="s">
        <v>531</v>
      </c>
      <c r="B14" s="7" t="s">
        <v>528</v>
      </c>
      <c r="C14" s="7" t="s">
        <v>532</v>
      </c>
      <c r="D14" s="7" t="s">
        <v>533</v>
      </c>
      <c r="E14" s="7" t="s">
        <v>534</v>
      </c>
      <c r="F14" s="25" t="s">
        <v>535</v>
      </c>
      <c r="G14" s="26"/>
      <c r="H14" s="26"/>
      <c r="I14" s="26"/>
      <c r="J14" s="26"/>
    </row>
    <row r="15" s="1" customFormat="1" ht="18" customHeight="1" spans="1:10">
      <c r="A15" s="27" t="s">
        <v>538</v>
      </c>
      <c r="B15" s="28" t="s">
        <v>539</v>
      </c>
      <c r="C15" s="29"/>
      <c r="D15" s="28" t="s">
        <v>540</v>
      </c>
      <c r="E15" s="7"/>
      <c r="F15" s="25"/>
      <c r="G15" s="26"/>
      <c r="H15" s="26"/>
      <c r="I15" s="26"/>
      <c r="J15" s="26"/>
    </row>
    <row r="16" s="1" customFormat="1" ht="18" customHeight="1" spans="1:10">
      <c r="A16" s="27"/>
      <c r="B16" s="28" t="s">
        <v>541</v>
      </c>
      <c r="C16" s="29" t="s">
        <v>580</v>
      </c>
      <c r="D16" s="30"/>
      <c r="E16" s="7">
        <v>100</v>
      </c>
      <c r="F16" s="25" t="s">
        <v>543</v>
      </c>
      <c r="G16" s="26">
        <v>100</v>
      </c>
      <c r="H16" s="26">
        <v>35</v>
      </c>
      <c r="I16" s="26">
        <v>35</v>
      </c>
      <c r="J16" s="26"/>
    </row>
    <row r="17" s="1" customFormat="1" ht="18" customHeight="1" spans="1:10">
      <c r="A17" s="27"/>
      <c r="B17" s="28" t="s">
        <v>544</v>
      </c>
      <c r="C17" s="29" t="s">
        <v>11</v>
      </c>
      <c r="D17" s="30"/>
      <c r="E17" s="7"/>
      <c r="F17" s="25"/>
      <c r="G17" s="26"/>
      <c r="H17" s="26"/>
      <c r="I17" s="26"/>
      <c r="J17" s="26"/>
    </row>
    <row r="18" s="1" customFormat="1" ht="18" customHeight="1" spans="1:10">
      <c r="A18" s="27"/>
      <c r="B18" s="27" t="s">
        <v>545</v>
      </c>
      <c r="C18" s="29" t="s">
        <v>11</v>
      </c>
      <c r="D18" s="30"/>
      <c r="E18" s="7"/>
      <c r="F18" s="25"/>
      <c r="G18" s="26"/>
      <c r="H18" s="26"/>
      <c r="I18" s="26"/>
      <c r="J18" s="26"/>
    </row>
    <row r="19" s="1" customFormat="1" ht="30" customHeight="1" spans="1:10">
      <c r="A19" s="27" t="s">
        <v>546</v>
      </c>
      <c r="B19" s="27" t="s">
        <v>547</v>
      </c>
      <c r="C19" s="29"/>
      <c r="D19" s="30"/>
      <c r="E19" s="7"/>
      <c r="F19" s="25"/>
      <c r="G19" s="26"/>
      <c r="H19" s="26"/>
      <c r="I19" s="26"/>
      <c r="J19" s="26"/>
    </row>
    <row r="20" s="1" customFormat="1" ht="30" customHeight="1" spans="1:10">
      <c r="A20" s="27"/>
      <c r="B20" s="27" t="s">
        <v>548</v>
      </c>
      <c r="C20" s="29" t="s">
        <v>549</v>
      </c>
      <c r="D20" s="30"/>
      <c r="E20" s="7">
        <v>90</v>
      </c>
      <c r="F20" s="25" t="s">
        <v>543</v>
      </c>
      <c r="G20" s="26">
        <v>95</v>
      </c>
      <c r="H20" s="26">
        <v>35</v>
      </c>
      <c r="I20" s="26">
        <v>35</v>
      </c>
      <c r="J20" s="26"/>
    </row>
    <row r="21" s="1" customFormat="1" ht="30" customHeight="1" spans="1:10">
      <c r="A21" s="27"/>
      <c r="B21" s="27" t="s">
        <v>550</v>
      </c>
      <c r="C21" s="29" t="s">
        <v>11</v>
      </c>
      <c r="D21" s="30"/>
      <c r="E21" s="7"/>
      <c r="F21" s="25"/>
      <c r="G21" s="26"/>
      <c r="H21" s="26"/>
      <c r="I21" s="26"/>
      <c r="J21" s="26"/>
    </row>
    <row r="22" s="1" customFormat="1" ht="30" customHeight="1" spans="1:10">
      <c r="A22" s="27"/>
      <c r="B22" s="31" t="s">
        <v>551</v>
      </c>
      <c r="C22" s="29"/>
      <c r="D22" s="30"/>
      <c r="E22" s="7"/>
      <c r="F22" s="25"/>
      <c r="G22" s="26"/>
      <c r="H22" s="26"/>
      <c r="I22" s="26"/>
      <c r="J22" s="26"/>
    </row>
    <row r="23" s="1" customFormat="1" ht="30" customHeight="1" spans="1:10">
      <c r="A23" s="32" t="s">
        <v>552</v>
      </c>
      <c r="B23" s="33" t="s">
        <v>553</v>
      </c>
      <c r="C23" s="29" t="s">
        <v>581</v>
      </c>
      <c r="D23" s="30"/>
      <c r="E23" s="9" t="s">
        <v>582</v>
      </c>
      <c r="F23" s="9" t="s">
        <v>543</v>
      </c>
      <c r="G23" s="9" t="s">
        <v>583</v>
      </c>
      <c r="H23" s="34">
        <v>30</v>
      </c>
      <c r="I23" s="34">
        <v>30</v>
      </c>
      <c r="J23" s="39" t="s">
        <v>11</v>
      </c>
    </row>
    <row r="24" s="1" customFormat="1" ht="54" customHeight="1" spans="1:10">
      <c r="A24" s="7" t="s">
        <v>584</v>
      </c>
      <c r="B24" s="7"/>
      <c r="C24" s="7"/>
      <c r="D24" s="35"/>
      <c r="E24" s="35"/>
      <c r="F24" s="35"/>
      <c r="G24" s="35"/>
      <c r="H24" s="35"/>
      <c r="I24" s="35"/>
      <c r="J24" s="35"/>
    </row>
    <row r="25" s="1" customFormat="1" ht="25.5" customHeight="1" spans="1:10">
      <c r="A25" s="7" t="s">
        <v>585</v>
      </c>
      <c r="B25" s="7"/>
      <c r="C25" s="7"/>
      <c r="D25" s="7"/>
      <c r="E25" s="7"/>
      <c r="F25" s="7"/>
      <c r="G25" s="7"/>
      <c r="H25" s="7">
        <v>100</v>
      </c>
      <c r="I25" s="7">
        <v>100</v>
      </c>
      <c r="J25" s="40" t="s">
        <v>586</v>
      </c>
    </row>
    <row r="26" s="1" customFormat="1" ht="17" customHeight="1" spans="1:10">
      <c r="A26" s="36"/>
      <c r="B26" s="36"/>
      <c r="C26" s="36"/>
      <c r="D26" s="36"/>
      <c r="E26" s="36"/>
      <c r="F26" s="36"/>
      <c r="G26" s="36"/>
      <c r="H26" s="36"/>
      <c r="I26" s="36"/>
      <c r="J26" s="41"/>
    </row>
    <row r="27" s="1" customFormat="1" ht="29" customHeight="1" spans="1:10">
      <c r="A27" s="37" t="s">
        <v>556</v>
      </c>
      <c r="B27" s="36"/>
      <c r="C27" s="36"/>
      <c r="D27" s="36"/>
      <c r="E27" s="36"/>
      <c r="F27" s="36"/>
      <c r="G27" s="36"/>
      <c r="H27" s="36"/>
      <c r="I27" s="36"/>
      <c r="J27" s="41"/>
    </row>
    <row r="28" s="1" customFormat="1" ht="27" customHeight="1" spans="1:10">
      <c r="A28" s="37" t="s">
        <v>557</v>
      </c>
      <c r="B28" s="37"/>
      <c r="C28" s="37"/>
      <c r="D28" s="37"/>
      <c r="E28" s="37"/>
      <c r="F28" s="37"/>
      <c r="G28" s="37"/>
      <c r="H28" s="37"/>
      <c r="I28" s="37"/>
      <c r="J28" s="37"/>
    </row>
    <row r="29" ht="19" customHeight="1" spans="1:10">
      <c r="A29" s="37" t="s">
        <v>558</v>
      </c>
      <c r="B29" s="37"/>
      <c r="C29" s="37"/>
      <c r="D29" s="37"/>
      <c r="E29" s="37"/>
      <c r="F29" s="37"/>
      <c r="G29" s="37"/>
      <c r="H29" s="37"/>
      <c r="I29" s="37"/>
      <c r="J29" s="37"/>
    </row>
    <row r="30" ht="18" customHeight="1" spans="1:10">
      <c r="A30" s="37" t="s">
        <v>587</v>
      </c>
      <c r="B30" s="37"/>
      <c r="C30" s="37"/>
      <c r="D30" s="37"/>
      <c r="E30" s="37"/>
      <c r="F30" s="37"/>
      <c r="G30" s="37"/>
      <c r="H30" s="37"/>
      <c r="I30" s="37"/>
      <c r="J30" s="37"/>
    </row>
    <row r="31" ht="18" customHeight="1" spans="1:10">
      <c r="A31" s="37" t="s">
        <v>588</v>
      </c>
      <c r="B31" s="37"/>
      <c r="C31" s="37"/>
      <c r="D31" s="37"/>
      <c r="E31" s="37"/>
      <c r="F31" s="37"/>
      <c r="G31" s="37"/>
      <c r="H31" s="37"/>
      <c r="I31" s="37"/>
      <c r="J31" s="37"/>
    </row>
    <row r="32" ht="18" customHeight="1" spans="1:10">
      <c r="A32" s="37" t="s">
        <v>589</v>
      </c>
      <c r="B32" s="37"/>
      <c r="C32" s="37"/>
      <c r="D32" s="37"/>
      <c r="E32" s="37"/>
      <c r="F32" s="37"/>
      <c r="G32" s="37"/>
      <c r="H32" s="37"/>
      <c r="I32" s="37"/>
      <c r="J32" s="37"/>
    </row>
    <row r="33" ht="24" customHeight="1" spans="1:10">
      <c r="A33" s="37" t="s">
        <v>590</v>
      </c>
      <c r="B33" s="37"/>
      <c r="C33" s="37"/>
      <c r="D33" s="37"/>
      <c r="E33" s="37"/>
      <c r="F33" s="37"/>
      <c r="G33" s="37"/>
      <c r="H33" s="37"/>
      <c r="I33" s="37"/>
      <c r="J33"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8"/>
  <sheetViews>
    <sheetView zoomScaleSheetLayoutView="60" topLeftCell="A3" workbookViewId="0">
      <selection activeCell="A3" sqref="$A1:$XFD1048576"/>
    </sheetView>
  </sheetViews>
  <sheetFormatPr defaultColWidth="9" defaultRowHeight="14.25"/>
  <cols>
    <col min="1" max="3" width="4.875" style="118" customWidth="1"/>
    <col min="4" max="4" width="33.2" style="118" customWidth="1"/>
    <col min="5" max="8" width="13.5" style="118" customWidth="1"/>
    <col min="9" max="9" width="15" style="118" customWidth="1"/>
    <col min="10" max="11" width="13.5" style="118" customWidth="1"/>
    <col min="12" max="16384" width="9" style="118"/>
  </cols>
  <sheetData>
    <row r="1" s="166" customFormat="1" ht="29.25" customHeight="1" spans="1:12">
      <c r="A1" s="207"/>
      <c r="B1" s="207"/>
      <c r="C1" s="207"/>
      <c r="D1" s="207"/>
      <c r="E1" s="207"/>
      <c r="F1" s="207"/>
      <c r="G1" s="120" t="s">
        <v>85</v>
      </c>
      <c r="H1" s="207"/>
      <c r="I1" s="207"/>
      <c r="J1" s="207"/>
      <c r="K1" s="207"/>
      <c r="L1" s="207"/>
    </row>
    <row r="2" s="166" customFormat="1" ht="18" customHeight="1" spans="1:12">
      <c r="A2" s="207"/>
      <c r="B2" s="207"/>
      <c r="C2" s="207"/>
      <c r="D2" s="207"/>
      <c r="E2" s="207"/>
      <c r="F2" s="207"/>
      <c r="G2" s="207"/>
      <c r="H2" s="207"/>
      <c r="I2" s="207"/>
      <c r="J2" s="207"/>
      <c r="K2" s="207"/>
      <c r="L2" s="220" t="s">
        <v>86</v>
      </c>
    </row>
    <row r="3" s="166" customFormat="1" ht="18" customHeight="1" spans="1:12">
      <c r="A3" s="208" t="s">
        <v>87</v>
      </c>
      <c r="B3" s="303" t="s">
        <v>88</v>
      </c>
      <c r="C3" s="207"/>
      <c r="D3" s="207"/>
      <c r="E3" s="207"/>
      <c r="F3" s="207"/>
      <c r="G3" s="209"/>
      <c r="H3" s="207"/>
      <c r="I3" s="207"/>
      <c r="J3" s="207"/>
      <c r="K3" s="207"/>
      <c r="L3" s="220" t="s">
        <v>3</v>
      </c>
    </row>
    <row r="4" s="166" customFormat="1" ht="21" customHeight="1" spans="1:12">
      <c r="A4" s="124" t="s">
        <v>6</v>
      </c>
      <c r="B4" s="124"/>
      <c r="C4" s="124" t="s">
        <v>11</v>
      </c>
      <c r="D4" s="124" t="s">
        <v>11</v>
      </c>
      <c r="E4" s="148" t="s">
        <v>72</v>
      </c>
      <c r="F4" s="148" t="s">
        <v>89</v>
      </c>
      <c r="G4" s="148" t="s">
        <v>90</v>
      </c>
      <c r="H4" s="148" t="s">
        <v>91</v>
      </c>
      <c r="I4" s="148"/>
      <c r="J4" s="148" t="s">
        <v>92</v>
      </c>
      <c r="K4" s="148" t="s">
        <v>93</v>
      </c>
      <c r="L4" s="148" t="s">
        <v>94</v>
      </c>
    </row>
    <row r="5" s="166" customFormat="1" ht="21" customHeight="1" spans="1:12">
      <c r="A5" s="148" t="s">
        <v>95</v>
      </c>
      <c r="B5" s="148"/>
      <c r="C5" s="148"/>
      <c r="D5" s="124" t="s">
        <v>96</v>
      </c>
      <c r="E5" s="148"/>
      <c r="F5" s="148" t="s">
        <v>11</v>
      </c>
      <c r="G5" s="148" t="s">
        <v>11</v>
      </c>
      <c r="H5" s="148"/>
      <c r="I5" s="148"/>
      <c r="J5" s="148" t="s">
        <v>11</v>
      </c>
      <c r="K5" s="148" t="s">
        <v>11</v>
      </c>
      <c r="L5" s="148" t="s">
        <v>97</v>
      </c>
    </row>
    <row r="6" s="166" customFormat="1" ht="21" customHeight="1" spans="1:12">
      <c r="A6" s="148"/>
      <c r="B6" s="148" t="s">
        <v>11</v>
      </c>
      <c r="C6" s="148" t="s">
        <v>11</v>
      </c>
      <c r="D6" s="124" t="s">
        <v>11</v>
      </c>
      <c r="E6" s="148" t="s">
        <v>11</v>
      </c>
      <c r="F6" s="148" t="s">
        <v>11</v>
      </c>
      <c r="G6" s="148" t="s">
        <v>11</v>
      </c>
      <c r="H6" s="148" t="s">
        <v>97</v>
      </c>
      <c r="I6" s="305" t="s">
        <v>98</v>
      </c>
      <c r="J6" s="148"/>
      <c r="K6" s="148" t="s">
        <v>11</v>
      </c>
      <c r="L6" s="148" t="s">
        <v>11</v>
      </c>
    </row>
    <row r="7" s="166" customFormat="1" ht="21" customHeight="1" spans="1:12">
      <c r="A7" s="148"/>
      <c r="B7" s="148" t="s">
        <v>11</v>
      </c>
      <c r="C7" s="148" t="s">
        <v>11</v>
      </c>
      <c r="D7" s="124" t="s">
        <v>11</v>
      </c>
      <c r="E7" s="148" t="s">
        <v>11</v>
      </c>
      <c r="F7" s="148" t="s">
        <v>11</v>
      </c>
      <c r="G7" s="148" t="s">
        <v>11</v>
      </c>
      <c r="H7" s="148"/>
      <c r="I7" s="305"/>
      <c r="J7" s="148" t="s">
        <v>11</v>
      </c>
      <c r="K7" s="148" t="s">
        <v>11</v>
      </c>
      <c r="L7" s="148" t="s">
        <v>11</v>
      </c>
    </row>
    <row r="8" s="166" customFormat="1" ht="21" customHeight="1" spans="1:12">
      <c r="A8" s="124" t="s">
        <v>99</v>
      </c>
      <c r="B8" s="124" t="s">
        <v>100</v>
      </c>
      <c r="C8" s="124" t="s">
        <v>101</v>
      </c>
      <c r="D8" s="124" t="s">
        <v>10</v>
      </c>
      <c r="E8" s="148" t="s">
        <v>12</v>
      </c>
      <c r="F8" s="148" t="s">
        <v>13</v>
      </c>
      <c r="G8" s="148" t="s">
        <v>19</v>
      </c>
      <c r="H8" s="148" t="s">
        <v>22</v>
      </c>
      <c r="I8" s="148" t="s">
        <v>25</v>
      </c>
      <c r="J8" s="148" t="s">
        <v>28</v>
      </c>
      <c r="K8" s="148" t="s">
        <v>31</v>
      </c>
      <c r="L8" s="148" t="s">
        <v>34</v>
      </c>
    </row>
    <row r="9" s="166" customFormat="1" ht="21" customHeight="1" spans="1:12">
      <c r="A9" s="124"/>
      <c r="B9" s="124" t="s">
        <v>11</v>
      </c>
      <c r="C9" s="124" t="s">
        <v>11</v>
      </c>
      <c r="D9" s="124" t="s">
        <v>102</v>
      </c>
      <c r="E9" s="134">
        <v>2400718.05</v>
      </c>
      <c r="F9" s="134">
        <v>2345718.05</v>
      </c>
      <c r="G9" s="134">
        <v>0</v>
      </c>
      <c r="H9" s="134">
        <v>0</v>
      </c>
      <c r="I9" s="134">
        <v>0</v>
      </c>
      <c r="J9" s="134">
        <v>0</v>
      </c>
      <c r="K9" s="134">
        <v>0</v>
      </c>
      <c r="L9" s="134">
        <v>55000</v>
      </c>
    </row>
    <row r="10" s="166" customFormat="1" ht="21" customHeight="1" spans="1:12">
      <c r="A10" s="133" t="s">
        <v>103</v>
      </c>
      <c r="B10" s="133"/>
      <c r="C10" s="133"/>
      <c r="D10" s="133" t="s">
        <v>104</v>
      </c>
      <c r="E10" s="134">
        <v>1887359.63</v>
      </c>
      <c r="F10" s="134">
        <v>1832359.63</v>
      </c>
      <c r="G10" s="134">
        <v>0</v>
      </c>
      <c r="H10" s="134">
        <v>0</v>
      </c>
      <c r="I10" s="134">
        <v>0</v>
      </c>
      <c r="J10" s="134">
        <v>0</v>
      </c>
      <c r="K10" s="134">
        <v>0</v>
      </c>
      <c r="L10" s="134">
        <v>55000</v>
      </c>
    </row>
    <row r="11" s="166" customFormat="1" ht="21" customHeight="1" spans="1:12">
      <c r="A11" s="133" t="s">
        <v>105</v>
      </c>
      <c r="B11" s="133"/>
      <c r="C11" s="133"/>
      <c r="D11" s="133" t="s">
        <v>106</v>
      </c>
      <c r="E11" s="134">
        <v>1887359.63</v>
      </c>
      <c r="F11" s="134">
        <v>1832359.63</v>
      </c>
      <c r="G11" s="134">
        <v>0</v>
      </c>
      <c r="H11" s="134">
        <v>0</v>
      </c>
      <c r="I11" s="134">
        <v>0</v>
      </c>
      <c r="J11" s="134">
        <v>0</v>
      </c>
      <c r="K11" s="134">
        <v>0</v>
      </c>
      <c r="L11" s="134">
        <v>55000</v>
      </c>
    </row>
    <row r="12" s="166" customFormat="1" ht="21" customHeight="1" spans="1:12">
      <c r="A12" s="133" t="s">
        <v>107</v>
      </c>
      <c r="B12" s="133"/>
      <c r="C12" s="133"/>
      <c r="D12" s="133" t="s">
        <v>108</v>
      </c>
      <c r="E12" s="134">
        <v>1080838.14</v>
      </c>
      <c r="F12" s="134">
        <v>1080838.14</v>
      </c>
      <c r="G12" s="134">
        <v>0</v>
      </c>
      <c r="H12" s="134">
        <v>0</v>
      </c>
      <c r="I12" s="134">
        <v>0</v>
      </c>
      <c r="J12" s="134">
        <v>0</v>
      </c>
      <c r="K12" s="134">
        <v>0</v>
      </c>
      <c r="L12" s="134">
        <v>0</v>
      </c>
    </row>
    <row r="13" s="166" customFormat="1" ht="21" customHeight="1" spans="1:12">
      <c r="A13" s="133" t="s">
        <v>109</v>
      </c>
      <c r="B13" s="133"/>
      <c r="C13" s="133"/>
      <c r="D13" s="133" t="s">
        <v>110</v>
      </c>
      <c r="E13" s="134">
        <v>20000</v>
      </c>
      <c r="F13" s="134">
        <v>0</v>
      </c>
      <c r="G13" s="134">
        <v>0</v>
      </c>
      <c r="H13" s="134">
        <v>0</v>
      </c>
      <c r="I13" s="134">
        <v>0</v>
      </c>
      <c r="J13" s="134">
        <v>0</v>
      </c>
      <c r="K13" s="134">
        <v>0</v>
      </c>
      <c r="L13" s="134">
        <v>20000</v>
      </c>
    </row>
    <row r="14" s="166" customFormat="1" ht="21" customHeight="1" spans="1:12">
      <c r="A14" s="133" t="s">
        <v>111</v>
      </c>
      <c r="B14" s="133"/>
      <c r="C14" s="133"/>
      <c r="D14" s="133" t="s">
        <v>112</v>
      </c>
      <c r="E14" s="134">
        <v>165000</v>
      </c>
      <c r="F14" s="134">
        <v>130000</v>
      </c>
      <c r="G14" s="134">
        <v>0</v>
      </c>
      <c r="H14" s="134">
        <v>0</v>
      </c>
      <c r="I14" s="134">
        <v>0</v>
      </c>
      <c r="J14" s="134">
        <v>0</v>
      </c>
      <c r="K14" s="134">
        <v>0</v>
      </c>
      <c r="L14" s="134">
        <v>35000</v>
      </c>
    </row>
    <row r="15" s="166" customFormat="1" ht="21" customHeight="1" spans="1:12">
      <c r="A15" s="133" t="s">
        <v>113</v>
      </c>
      <c r="B15" s="133"/>
      <c r="C15" s="133"/>
      <c r="D15" s="133" t="s">
        <v>114</v>
      </c>
      <c r="E15" s="134">
        <v>4994</v>
      </c>
      <c r="F15" s="134">
        <v>4994</v>
      </c>
      <c r="G15" s="134">
        <v>0</v>
      </c>
      <c r="H15" s="134">
        <v>0</v>
      </c>
      <c r="I15" s="134">
        <v>0</v>
      </c>
      <c r="J15" s="134">
        <v>0</v>
      </c>
      <c r="K15" s="134">
        <v>0</v>
      </c>
      <c r="L15" s="134">
        <v>0</v>
      </c>
    </row>
    <row r="16" s="166" customFormat="1" ht="21" customHeight="1" spans="1:12">
      <c r="A16" s="133" t="s">
        <v>115</v>
      </c>
      <c r="B16" s="133"/>
      <c r="C16" s="133"/>
      <c r="D16" s="133" t="s">
        <v>116</v>
      </c>
      <c r="E16" s="134">
        <v>445027.49</v>
      </c>
      <c r="F16" s="134">
        <v>445027.49</v>
      </c>
      <c r="G16" s="134">
        <v>0</v>
      </c>
      <c r="H16" s="134">
        <v>0</v>
      </c>
      <c r="I16" s="134">
        <v>0</v>
      </c>
      <c r="J16" s="134">
        <v>0</v>
      </c>
      <c r="K16" s="134">
        <v>0</v>
      </c>
      <c r="L16" s="134">
        <v>0</v>
      </c>
    </row>
    <row r="17" s="166" customFormat="1" ht="21" customHeight="1" spans="1:12">
      <c r="A17" s="133" t="s">
        <v>117</v>
      </c>
      <c r="B17" s="133"/>
      <c r="C17" s="133"/>
      <c r="D17" s="133" t="s">
        <v>118</v>
      </c>
      <c r="E17" s="134">
        <v>171500</v>
      </c>
      <c r="F17" s="134">
        <v>171500</v>
      </c>
      <c r="G17" s="134">
        <v>0</v>
      </c>
      <c r="H17" s="134">
        <v>0</v>
      </c>
      <c r="I17" s="134">
        <v>0</v>
      </c>
      <c r="J17" s="134">
        <v>0</v>
      </c>
      <c r="K17" s="134">
        <v>0</v>
      </c>
      <c r="L17" s="134">
        <v>0</v>
      </c>
    </row>
    <row r="18" s="166" customFormat="1" ht="21" customHeight="1" spans="1:12">
      <c r="A18" s="133" t="s">
        <v>119</v>
      </c>
      <c r="B18" s="133"/>
      <c r="C18" s="133"/>
      <c r="D18" s="133" t="s">
        <v>120</v>
      </c>
      <c r="E18" s="134">
        <v>204501.82</v>
      </c>
      <c r="F18" s="134">
        <v>204501.82</v>
      </c>
      <c r="G18" s="134">
        <v>0</v>
      </c>
      <c r="H18" s="134">
        <v>0</v>
      </c>
      <c r="I18" s="134">
        <v>0</v>
      </c>
      <c r="J18" s="134">
        <v>0</v>
      </c>
      <c r="K18" s="134">
        <v>0</v>
      </c>
      <c r="L18" s="134">
        <v>0</v>
      </c>
    </row>
    <row r="19" s="166" customFormat="1" ht="21" customHeight="1" spans="1:12">
      <c r="A19" s="133" t="s">
        <v>121</v>
      </c>
      <c r="B19" s="133"/>
      <c r="C19" s="133"/>
      <c r="D19" s="133" t="s">
        <v>122</v>
      </c>
      <c r="E19" s="134">
        <v>180903.52</v>
      </c>
      <c r="F19" s="134">
        <v>180903.52</v>
      </c>
      <c r="G19" s="134">
        <v>0</v>
      </c>
      <c r="H19" s="134">
        <v>0</v>
      </c>
      <c r="I19" s="134">
        <v>0</v>
      </c>
      <c r="J19" s="134">
        <v>0</v>
      </c>
      <c r="K19" s="134">
        <v>0</v>
      </c>
      <c r="L19" s="134">
        <v>0</v>
      </c>
    </row>
    <row r="20" s="166" customFormat="1" ht="21" customHeight="1" spans="1:12">
      <c r="A20" s="133" t="s">
        <v>123</v>
      </c>
      <c r="B20" s="133"/>
      <c r="C20" s="133"/>
      <c r="D20" s="133" t="s">
        <v>124</v>
      </c>
      <c r="E20" s="134">
        <v>180903.52</v>
      </c>
      <c r="F20" s="134">
        <v>180903.52</v>
      </c>
      <c r="G20" s="134">
        <v>0</v>
      </c>
      <c r="H20" s="134">
        <v>0</v>
      </c>
      <c r="I20" s="134">
        <v>0</v>
      </c>
      <c r="J20" s="134">
        <v>0</v>
      </c>
      <c r="K20" s="134">
        <v>0</v>
      </c>
      <c r="L20" s="134">
        <v>0</v>
      </c>
    </row>
    <row r="21" s="166" customFormat="1" ht="21" customHeight="1" spans="1:12">
      <c r="A21" s="133" t="s">
        <v>125</v>
      </c>
      <c r="B21" s="133"/>
      <c r="C21" s="133"/>
      <c r="D21" s="133" t="s">
        <v>126</v>
      </c>
      <c r="E21" s="134">
        <v>10998</v>
      </c>
      <c r="F21" s="134">
        <v>10998</v>
      </c>
      <c r="G21" s="134">
        <v>0</v>
      </c>
      <c r="H21" s="134">
        <v>0</v>
      </c>
      <c r="I21" s="134">
        <v>0</v>
      </c>
      <c r="J21" s="134">
        <v>0</v>
      </c>
      <c r="K21" s="134">
        <v>0</v>
      </c>
      <c r="L21" s="134">
        <v>0</v>
      </c>
    </row>
    <row r="22" s="166" customFormat="1" ht="21" customHeight="1" spans="1:12">
      <c r="A22" s="133" t="s">
        <v>127</v>
      </c>
      <c r="B22" s="133"/>
      <c r="C22" s="133"/>
      <c r="D22" s="133" t="s">
        <v>128</v>
      </c>
      <c r="E22" s="134">
        <v>10998</v>
      </c>
      <c r="F22" s="134">
        <v>10998</v>
      </c>
      <c r="G22" s="134">
        <v>0</v>
      </c>
      <c r="H22" s="134">
        <v>0</v>
      </c>
      <c r="I22" s="134">
        <v>0</v>
      </c>
      <c r="J22" s="134">
        <v>0</v>
      </c>
      <c r="K22" s="134">
        <v>0</v>
      </c>
      <c r="L22" s="134">
        <v>0</v>
      </c>
    </row>
    <row r="23" s="166" customFormat="1" ht="21" customHeight="1" spans="1:12">
      <c r="A23" s="133" t="s">
        <v>129</v>
      </c>
      <c r="B23" s="133"/>
      <c r="C23" s="133"/>
      <c r="D23" s="133" t="s">
        <v>130</v>
      </c>
      <c r="E23" s="134">
        <v>12600.3</v>
      </c>
      <c r="F23" s="134">
        <v>12600.3</v>
      </c>
      <c r="G23" s="134">
        <v>0</v>
      </c>
      <c r="H23" s="134">
        <v>0</v>
      </c>
      <c r="I23" s="134">
        <v>0</v>
      </c>
      <c r="J23" s="134">
        <v>0</v>
      </c>
      <c r="K23" s="134">
        <v>0</v>
      </c>
      <c r="L23" s="134">
        <v>0</v>
      </c>
    </row>
    <row r="24" s="166" customFormat="1" ht="21" customHeight="1" spans="1:12">
      <c r="A24" s="133" t="s">
        <v>131</v>
      </c>
      <c r="B24" s="133"/>
      <c r="C24" s="133"/>
      <c r="D24" s="133" t="s">
        <v>132</v>
      </c>
      <c r="E24" s="134">
        <v>12600.3</v>
      </c>
      <c r="F24" s="134">
        <v>12600.3</v>
      </c>
      <c r="G24" s="134">
        <v>0</v>
      </c>
      <c r="H24" s="134">
        <v>0</v>
      </c>
      <c r="I24" s="134">
        <v>0</v>
      </c>
      <c r="J24" s="134">
        <v>0</v>
      </c>
      <c r="K24" s="134">
        <v>0</v>
      </c>
      <c r="L24" s="134">
        <v>0</v>
      </c>
    </row>
    <row r="25" s="166" customFormat="1" ht="21" customHeight="1" spans="1:12">
      <c r="A25" s="133" t="s">
        <v>133</v>
      </c>
      <c r="B25" s="133"/>
      <c r="C25" s="133"/>
      <c r="D25" s="133" t="s">
        <v>134</v>
      </c>
      <c r="E25" s="134">
        <v>106627.6</v>
      </c>
      <c r="F25" s="134">
        <v>106627.6</v>
      </c>
      <c r="G25" s="134">
        <v>0</v>
      </c>
      <c r="H25" s="134">
        <v>0</v>
      </c>
      <c r="I25" s="134">
        <v>0</v>
      </c>
      <c r="J25" s="134">
        <v>0</v>
      </c>
      <c r="K25" s="134">
        <v>0</v>
      </c>
      <c r="L25" s="134">
        <v>0</v>
      </c>
    </row>
    <row r="26" s="166" customFormat="1" ht="21" customHeight="1" spans="1:12">
      <c r="A26" s="133" t="s">
        <v>135</v>
      </c>
      <c r="B26" s="133"/>
      <c r="C26" s="133"/>
      <c r="D26" s="133" t="s">
        <v>136</v>
      </c>
      <c r="E26" s="134">
        <v>106627.6</v>
      </c>
      <c r="F26" s="134">
        <v>106627.6</v>
      </c>
      <c r="G26" s="134">
        <v>0</v>
      </c>
      <c r="H26" s="134">
        <v>0</v>
      </c>
      <c r="I26" s="134">
        <v>0</v>
      </c>
      <c r="J26" s="134">
        <v>0</v>
      </c>
      <c r="K26" s="134">
        <v>0</v>
      </c>
      <c r="L26" s="134">
        <v>0</v>
      </c>
    </row>
    <row r="27" s="166" customFormat="1" ht="21" customHeight="1" spans="1:12">
      <c r="A27" s="133" t="s">
        <v>137</v>
      </c>
      <c r="B27" s="133"/>
      <c r="C27" s="133"/>
      <c r="D27" s="133" t="s">
        <v>138</v>
      </c>
      <c r="E27" s="134">
        <v>52489.75</v>
      </c>
      <c r="F27" s="134">
        <v>52489.75</v>
      </c>
      <c r="G27" s="134">
        <v>0</v>
      </c>
      <c r="H27" s="134">
        <v>0</v>
      </c>
      <c r="I27" s="134">
        <v>0</v>
      </c>
      <c r="J27" s="134">
        <v>0</v>
      </c>
      <c r="K27" s="134">
        <v>0</v>
      </c>
      <c r="L27" s="134">
        <v>0</v>
      </c>
    </row>
    <row r="28" s="166" customFormat="1" ht="21" customHeight="1" spans="1:12">
      <c r="A28" s="133" t="s">
        <v>139</v>
      </c>
      <c r="B28" s="133"/>
      <c r="C28" s="133"/>
      <c r="D28" s="133" t="s">
        <v>140</v>
      </c>
      <c r="E28" s="134">
        <v>39531.07</v>
      </c>
      <c r="F28" s="134">
        <v>39531.07</v>
      </c>
      <c r="G28" s="134">
        <v>0</v>
      </c>
      <c r="H28" s="134">
        <v>0</v>
      </c>
      <c r="I28" s="134">
        <v>0</v>
      </c>
      <c r="J28" s="134">
        <v>0</v>
      </c>
      <c r="K28" s="134">
        <v>0</v>
      </c>
      <c r="L28" s="134">
        <v>0</v>
      </c>
    </row>
    <row r="29" s="166" customFormat="1" ht="21" customHeight="1" spans="1:12">
      <c r="A29" s="133" t="s">
        <v>141</v>
      </c>
      <c r="B29" s="133"/>
      <c r="C29" s="133"/>
      <c r="D29" s="133" t="s">
        <v>142</v>
      </c>
      <c r="E29" s="134">
        <v>14606.78</v>
      </c>
      <c r="F29" s="134">
        <v>14606.78</v>
      </c>
      <c r="G29" s="134">
        <v>0</v>
      </c>
      <c r="H29" s="134">
        <v>0</v>
      </c>
      <c r="I29" s="134">
        <v>0</v>
      </c>
      <c r="J29" s="134">
        <v>0</v>
      </c>
      <c r="K29" s="134">
        <v>0</v>
      </c>
      <c r="L29" s="134">
        <v>0</v>
      </c>
    </row>
    <row r="30" s="166" customFormat="1" ht="21" customHeight="1" spans="1:12">
      <c r="A30" s="133" t="s">
        <v>143</v>
      </c>
      <c r="B30" s="133"/>
      <c r="C30" s="133"/>
      <c r="D30" s="133" t="s">
        <v>144</v>
      </c>
      <c r="E30" s="134">
        <v>60000</v>
      </c>
      <c r="F30" s="134">
        <v>60000</v>
      </c>
      <c r="G30" s="134">
        <v>0</v>
      </c>
      <c r="H30" s="134">
        <v>0</v>
      </c>
      <c r="I30" s="134">
        <v>0</v>
      </c>
      <c r="J30" s="134">
        <v>0</v>
      </c>
      <c r="K30" s="134">
        <v>0</v>
      </c>
      <c r="L30" s="134">
        <v>0</v>
      </c>
    </row>
    <row r="31" s="166" customFormat="1" ht="21" customHeight="1" spans="1:12">
      <c r="A31" s="133" t="s">
        <v>145</v>
      </c>
      <c r="B31" s="133"/>
      <c r="C31" s="133"/>
      <c r="D31" s="133" t="s">
        <v>146</v>
      </c>
      <c r="E31" s="134">
        <v>60000</v>
      </c>
      <c r="F31" s="134">
        <v>60000</v>
      </c>
      <c r="G31" s="134">
        <v>0</v>
      </c>
      <c r="H31" s="134">
        <v>0</v>
      </c>
      <c r="I31" s="134">
        <v>0</v>
      </c>
      <c r="J31" s="134">
        <v>0</v>
      </c>
      <c r="K31" s="134">
        <v>0</v>
      </c>
      <c r="L31" s="134">
        <v>0</v>
      </c>
    </row>
    <row r="32" s="166" customFormat="1" ht="21" customHeight="1" spans="1:12">
      <c r="A32" s="133" t="s">
        <v>147</v>
      </c>
      <c r="B32" s="133"/>
      <c r="C32" s="133"/>
      <c r="D32" s="133" t="s">
        <v>148</v>
      </c>
      <c r="E32" s="134">
        <v>60000</v>
      </c>
      <c r="F32" s="134">
        <v>60000</v>
      </c>
      <c r="G32" s="134">
        <v>0</v>
      </c>
      <c r="H32" s="134">
        <v>0</v>
      </c>
      <c r="I32" s="134">
        <v>0</v>
      </c>
      <c r="J32" s="134">
        <v>0</v>
      </c>
      <c r="K32" s="134">
        <v>0</v>
      </c>
      <c r="L32" s="134">
        <v>0</v>
      </c>
    </row>
    <row r="33" s="166" customFormat="1" ht="21" customHeight="1" spans="1:12">
      <c r="A33" s="133" t="s">
        <v>149</v>
      </c>
      <c r="B33" s="133"/>
      <c r="C33" s="133"/>
      <c r="D33" s="133" t="s">
        <v>150</v>
      </c>
      <c r="E33" s="134">
        <v>142229</v>
      </c>
      <c r="F33" s="134">
        <v>142229</v>
      </c>
      <c r="G33" s="134">
        <v>0</v>
      </c>
      <c r="H33" s="134">
        <v>0</v>
      </c>
      <c r="I33" s="134">
        <v>0</v>
      </c>
      <c r="J33" s="134">
        <v>0</v>
      </c>
      <c r="K33" s="134">
        <v>0</v>
      </c>
      <c r="L33" s="134">
        <v>0</v>
      </c>
    </row>
    <row r="34" s="166" customFormat="1" ht="21" customHeight="1" spans="1:12">
      <c r="A34" s="133" t="s">
        <v>151</v>
      </c>
      <c r="B34" s="133"/>
      <c r="C34" s="133"/>
      <c r="D34" s="133" t="s">
        <v>152</v>
      </c>
      <c r="E34" s="134">
        <v>142229</v>
      </c>
      <c r="F34" s="134">
        <v>142229</v>
      </c>
      <c r="G34" s="134">
        <v>0</v>
      </c>
      <c r="H34" s="134">
        <v>0</v>
      </c>
      <c r="I34" s="134">
        <v>0</v>
      </c>
      <c r="J34" s="134">
        <v>0</v>
      </c>
      <c r="K34" s="134">
        <v>0</v>
      </c>
      <c r="L34" s="134">
        <v>0</v>
      </c>
    </row>
    <row r="35" s="166" customFormat="1" ht="21" customHeight="1" spans="1:12">
      <c r="A35" s="133" t="s">
        <v>153</v>
      </c>
      <c r="B35" s="133"/>
      <c r="C35" s="133"/>
      <c r="D35" s="133" t="s">
        <v>154</v>
      </c>
      <c r="E35" s="134">
        <v>142229</v>
      </c>
      <c r="F35" s="134">
        <v>142229</v>
      </c>
      <c r="G35" s="134">
        <v>0</v>
      </c>
      <c r="H35" s="134">
        <v>0</v>
      </c>
      <c r="I35" s="134">
        <v>0</v>
      </c>
      <c r="J35" s="134">
        <v>0</v>
      </c>
      <c r="K35" s="134">
        <v>0</v>
      </c>
      <c r="L35" s="134">
        <v>0</v>
      </c>
    </row>
    <row r="36" ht="21" customHeight="1" spans="1:11">
      <c r="A36" s="304" t="s">
        <v>155</v>
      </c>
      <c r="B36" s="304"/>
      <c r="C36" s="304"/>
      <c r="D36" s="304"/>
      <c r="E36" s="304"/>
      <c r="F36" s="304"/>
      <c r="G36" s="304"/>
      <c r="H36" s="304"/>
      <c r="I36" s="304"/>
      <c r="J36" s="304"/>
      <c r="K36" s="304"/>
    </row>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19.9" customHeight="1"/>
    <row r="236" ht="19.9" customHeight="1"/>
    <row r="237" ht="19.9" customHeight="1"/>
    <row r="238" ht="19.9" customHeight="1"/>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zoomScaleSheetLayoutView="60" workbookViewId="0">
      <selection activeCell="A1" sqref="$A1:$XFD1048576"/>
    </sheetView>
  </sheetViews>
  <sheetFormatPr defaultColWidth="9" defaultRowHeight="14.25"/>
  <cols>
    <col min="1" max="1" width="5.65" style="118" customWidth="1"/>
    <col min="2" max="3" width="6" style="118" customWidth="1"/>
    <col min="4" max="4" width="33.8" style="118" customWidth="1"/>
    <col min="5" max="10" width="15.25" style="118" customWidth="1"/>
    <col min="11" max="16384" width="9" style="118"/>
  </cols>
  <sheetData>
    <row r="1" s="166" customFormat="1" ht="36" customHeight="1" spans="1:10">
      <c r="A1" s="120" t="s">
        <v>156</v>
      </c>
      <c r="B1" s="120"/>
      <c r="C1" s="120"/>
      <c r="D1" s="120"/>
      <c r="E1" s="120"/>
      <c r="F1" s="120"/>
      <c r="G1" s="120"/>
      <c r="H1" s="120"/>
      <c r="I1" s="120"/>
      <c r="J1" s="120"/>
    </row>
    <row r="2" s="166" customFormat="1" ht="18" customHeight="1" spans="1:10">
      <c r="A2" s="207"/>
      <c r="B2" s="207"/>
      <c r="C2" s="207"/>
      <c r="D2" s="207"/>
      <c r="E2" s="207"/>
      <c r="F2" s="207"/>
      <c r="G2" s="207"/>
      <c r="H2" s="207"/>
      <c r="I2" s="207"/>
      <c r="J2" s="220" t="s">
        <v>157</v>
      </c>
    </row>
    <row r="3" s="166" customFormat="1" ht="18" customHeight="1" spans="1:10">
      <c r="A3" s="208" t="s">
        <v>2</v>
      </c>
      <c r="B3" s="207"/>
      <c r="C3" s="207"/>
      <c r="D3" s="207"/>
      <c r="E3" s="207"/>
      <c r="F3" s="209"/>
      <c r="G3" s="207"/>
      <c r="H3" s="207"/>
      <c r="I3" s="207"/>
      <c r="J3" s="220" t="s">
        <v>3</v>
      </c>
    </row>
    <row r="4" s="166" customFormat="1" ht="18" customHeight="1" spans="1:10">
      <c r="A4" s="298" t="s">
        <v>6</v>
      </c>
      <c r="B4" s="299"/>
      <c r="C4" s="299" t="s">
        <v>11</v>
      </c>
      <c r="D4" s="299" t="s">
        <v>11</v>
      </c>
      <c r="E4" s="221" t="s">
        <v>74</v>
      </c>
      <c r="F4" s="221" t="s">
        <v>158</v>
      </c>
      <c r="G4" s="221" t="s">
        <v>159</v>
      </c>
      <c r="H4" s="221" t="s">
        <v>160</v>
      </c>
      <c r="I4" s="221" t="s">
        <v>161</v>
      </c>
      <c r="J4" s="221" t="s">
        <v>162</v>
      </c>
    </row>
    <row r="5" s="166" customFormat="1" ht="35.25" customHeight="1" spans="1:10">
      <c r="A5" s="212" t="s">
        <v>95</v>
      </c>
      <c r="B5" s="213"/>
      <c r="C5" s="213"/>
      <c r="D5" s="300" t="s">
        <v>96</v>
      </c>
      <c r="E5" s="213"/>
      <c r="F5" s="213" t="s">
        <v>11</v>
      </c>
      <c r="G5" s="213" t="s">
        <v>11</v>
      </c>
      <c r="H5" s="213" t="s">
        <v>11</v>
      </c>
      <c r="I5" s="213" t="s">
        <v>11</v>
      </c>
      <c r="J5" s="213" t="s">
        <v>11</v>
      </c>
    </row>
    <row r="6" s="166" customFormat="1" ht="18" customHeight="1" spans="1:10">
      <c r="A6" s="212"/>
      <c r="B6" s="213" t="s">
        <v>11</v>
      </c>
      <c r="C6" s="213" t="s">
        <v>11</v>
      </c>
      <c r="D6" s="300" t="s">
        <v>11</v>
      </c>
      <c r="E6" s="213" t="s">
        <v>11</v>
      </c>
      <c r="F6" s="213" t="s">
        <v>11</v>
      </c>
      <c r="G6" s="213" t="s">
        <v>11</v>
      </c>
      <c r="H6" s="213" t="s">
        <v>11</v>
      </c>
      <c r="I6" s="213" t="s">
        <v>11</v>
      </c>
      <c r="J6" s="213" t="s">
        <v>11</v>
      </c>
    </row>
    <row r="7" s="166" customFormat="1" ht="16.5" customHeight="1" spans="1:10">
      <c r="A7" s="212"/>
      <c r="B7" s="213" t="s">
        <v>11</v>
      </c>
      <c r="C7" s="213" t="s">
        <v>11</v>
      </c>
      <c r="D7" s="300" t="s">
        <v>11</v>
      </c>
      <c r="E7" s="213" t="s">
        <v>11</v>
      </c>
      <c r="F7" s="213" t="s">
        <v>11</v>
      </c>
      <c r="G7" s="213" t="s">
        <v>11</v>
      </c>
      <c r="H7" s="213" t="s">
        <v>11</v>
      </c>
      <c r="I7" s="213" t="s">
        <v>11</v>
      </c>
      <c r="J7" s="213" t="s">
        <v>11</v>
      </c>
    </row>
    <row r="8" s="166" customFormat="1" ht="21.75" customHeight="1" spans="1:10">
      <c r="A8" s="301" t="s">
        <v>99</v>
      </c>
      <c r="B8" s="300" t="s">
        <v>100</v>
      </c>
      <c r="C8" s="300" t="s">
        <v>101</v>
      </c>
      <c r="D8" s="300" t="s">
        <v>10</v>
      </c>
      <c r="E8" s="213" t="s">
        <v>12</v>
      </c>
      <c r="F8" s="213" t="s">
        <v>13</v>
      </c>
      <c r="G8" s="213" t="s">
        <v>19</v>
      </c>
      <c r="H8" s="213" t="s">
        <v>22</v>
      </c>
      <c r="I8" s="213" t="s">
        <v>25</v>
      </c>
      <c r="J8" s="213" t="s">
        <v>28</v>
      </c>
    </row>
    <row r="9" s="166" customFormat="1" ht="21.75" customHeight="1" spans="1:10">
      <c r="A9" s="301"/>
      <c r="B9" s="300" t="s">
        <v>11</v>
      </c>
      <c r="C9" s="300" t="s">
        <v>11</v>
      </c>
      <c r="D9" s="300" t="s">
        <v>102</v>
      </c>
      <c r="E9" s="216">
        <v>2371409.49</v>
      </c>
      <c r="F9" s="216">
        <v>2127125.75</v>
      </c>
      <c r="G9" s="216">
        <v>244283.74</v>
      </c>
      <c r="H9" s="216">
        <v>0</v>
      </c>
      <c r="I9" s="216">
        <v>0</v>
      </c>
      <c r="J9" s="216">
        <v>0</v>
      </c>
    </row>
    <row r="10" s="166" customFormat="1" ht="24" customHeight="1" spans="1:10">
      <c r="A10" s="214" t="s">
        <v>103</v>
      </c>
      <c r="B10" s="215"/>
      <c r="C10" s="215"/>
      <c r="D10" s="215" t="s">
        <v>104</v>
      </c>
      <c r="E10" s="216">
        <v>1858051.07</v>
      </c>
      <c r="F10" s="216">
        <v>1697365.63</v>
      </c>
      <c r="G10" s="216">
        <v>160685.44</v>
      </c>
      <c r="H10" s="216">
        <v>0</v>
      </c>
      <c r="I10" s="216">
        <v>0</v>
      </c>
      <c r="J10" s="216">
        <v>0</v>
      </c>
    </row>
    <row r="11" s="166" customFormat="1" ht="24" customHeight="1" spans="1:10">
      <c r="A11" s="214" t="s">
        <v>105</v>
      </c>
      <c r="B11" s="215"/>
      <c r="C11" s="215"/>
      <c r="D11" s="215" t="s">
        <v>106</v>
      </c>
      <c r="E11" s="216">
        <v>1858051.07</v>
      </c>
      <c r="F11" s="216">
        <v>1697365.63</v>
      </c>
      <c r="G11" s="216">
        <v>160685.44</v>
      </c>
      <c r="H11" s="216">
        <v>0</v>
      </c>
      <c r="I11" s="216">
        <v>0</v>
      </c>
      <c r="J11" s="216">
        <v>0</v>
      </c>
    </row>
    <row r="12" s="166" customFormat="1" ht="24" customHeight="1" spans="1:10">
      <c r="A12" s="214" t="s">
        <v>107</v>
      </c>
      <c r="B12" s="215"/>
      <c r="C12" s="215"/>
      <c r="D12" s="215" t="s">
        <v>108</v>
      </c>
      <c r="E12" s="216">
        <v>1080838.14</v>
      </c>
      <c r="F12" s="216">
        <v>1080838.14</v>
      </c>
      <c r="G12" s="216">
        <v>0</v>
      </c>
      <c r="H12" s="216">
        <v>0</v>
      </c>
      <c r="I12" s="216">
        <v>0</v>
      </c>
      <c r="J12" s="216">
        <v>0</v>
      </c>
    </row>
    <row r="13" s="166" customFormat="1" ht="24" customHeight="1" spans="1:10">
      <c r="A13" s="214" t="s">
        <v>109</v>
      </c>
      <c r="B13" s="215"/>
      <c r="C13" s="215"/>
      <c r="D13" s="215" t="s">
        <v>110</v>
      </c>
      <c r="E13" s="216">
        <v>19971.44</v>
      </c>
      <c r="F13" s="216">
        <v>0</v>
      </c>
      <c r="G13" s="216">
        <v>19971.44</v>
      </c>
      <c r="H13" s="216">
        <v>0</v>
      </c>
      <c r="I13" s="216">
        <v>0</v>
      </c>
      <c r="J13" s="216">
        <v>0</v>
      </c>
    </row>
    <row r="14" s="166" customFormat="1" ht="24" customHeight="1" spans="1:10">
      <c r="A14" s="214" t="s">
        <v>163</v>
      </c>
      <c r="B14" s="215"/>
      <c r="C14" s="215"/>
      <c r="D14" s="215" t="s">
        <v>164</v>
      </c>
      <c r="E14" s="216">
        <v>120</v>
      </c>
      <c r="F14" s="216">
        <v>0</v>
      </c>
      <c r="G14" s="216">
        <v>120</v>
      </c>
      <c r="H14" s="216">
        <v>0</v>
      </c>
      <c r="I14" s="216">
        <v>0</v>
      </c>
      <c r="J14" s="216">
        <v>0</v>
      </c>
    </row>
    <row r="15" s="166" customFormat="1" ht="24" customHeight="1" spans="1:10">
      <c r="A15" s="214" t="s">
        <v>111</v>
      </c>
      <c r="B15" s="215"/>
      <c r="C15" s="215"/>
      <c r="D15" s="215" t="s">
        <v>112</v>
      </c>
      <c r="E15" s="216">
        <v>135600</v>
      </c>
      <c r="F15" s="216">
        <v>0</v>
      </c>
      <c r="G15" s="216">
        <v>135600</v>
      </c>
      <c r="H15" s="216">
        <v>0</v>
      </c>
      <c r="I15" s="216">
        <v>0</v>
      </c>
      <c r="J15" s="216">
        <v>0</v>
      </c>
    </row>
    <row r="16" s="166" customFormat="1" ht="24" customHeight="1" spans="1:10">
      <c r="A16" s="214" t="s">
        <v>113</v>
      </c>
      <c r="B16" s="215"/>
      <c r="C16" s="215"/>
      <c r="D16" s="215" t="s">
        <v>114</v>
      </c>
      <c r="E16" s="216">
        <v>4994</v>
      </c>
      <c r="F16" s="216">
        <v>0</v>
      </c>
      <c r="G16" s="216">
        <v>4994</v>
      </c>
      <c r="H16" s="216">
        <v>0</v>
      </c>
      <c r="I16" s="216">
        <v>0</v>
      </c>
      <c r="J16" s="216">
        <v>0</v>
      </c>
    </row>
    <row r="17" s="166" customFormat="1" ht="24" customHeight="1" spans="1:10">
      <c r="A17" s="214" t="s">
        <v>115</v>
      </c>
      <c r="B17" s="215"/>
      <c r="C17" s="215"/>
      <c r="D17" s="215" t="s">
        <v>116</v>
      </c>
      <c r="E17" s="216">
        <v>445027.49</v>
      </c>
      <c r="F17" s="216">
        <v>445027.49</v>
      </c>
      <c r="G17" s="216">
        <v>0</v>
      </c>
      <c r="H17" s="216">
        <v>0</v>
      </c>
      <c r="I17" s="216">
        <v>0</v>
      </c>
      <c r="J17" s="216">
        <v>0</v>
      </c>
    </row>
    <row r="18" s="166" customFormat="1" ht="24" customHeight="1" spans="1:10">
      <c r="A18" s="214" t="s">
        <v>117</v>
      </c>
      <c r="B18" s="215"/>
      <c r="C18" s="215"/>
      <c r="D18" s="215" t="s">
        <v>118</v>
      </c>
      <c r="E18" s="216">
        <v>171500</v>
      </c>
      <c r="F18" s="216">
        <v>171500</v>
      </c>
      <c r="G18" s="216">
        <v>0</v>
      </c>
      <c r="H18" s="216">
        <v>0</v>
      </c>
      <c r="I18" s="216">
        <v>0</v>
      </c>
      <c r="J18" s="216">
        <v>0</v>
      </c>
    </row>
    <row r="19" s="166" customFormat="1" ht="24" customHeight="1" spans="1:10">
      <c r="A19" s="214" t="s">
        <v>119</v>
      </c>
      <c r="B19" s="215"/>
      <c r="C19" s="215"/>
      <c r="D19" s="215" t="s">
        <v>120</v>
      </c>
      <c r="E19" s="216">
        <v>204501.82</v>
      </c>
      <c r="F19" s="216">
        <v>180903.52</v>
      </c>
      <c r="G19" s="216">
        <v>23598.3</v>
      </c>
      <c r="H19" s="216">
        <v>0</v>
      </c>
      <c r="I19" s="216">
        <v>0</v>
      </c>
      <c r="J19" s="216">
        <v>0</v>
      </c>
    </row>
    <row r="20" s="166" customFormat="1" ht="24" customHeight="1" spans="1:10">
      <c r="A20" s="214" t="s">
        <v>121</v>
      </c>
      <c r="B20" s="215"/>
      <c r="C20" s="215"/>
      <c r="D20" s="215" t="s">
        <v>122</v>
      </c>
      <c r="E20" s="216">
        <v>180903.52</v>
      </c>
      <c r="F20" s="216">
        <v>180903.52</v>
      </c>
      <c r="G20" s="216">
        <v>0</v>
      </c>
      <c r="H20" s="216">
        <v>0</v>
      </c>
      <c r="I20" s="216">
        <v>0</v>
      </c>
      <c r="J20" s="216">
        <v>0</v>
      </c>
    </row>
    <row r="21" s="166" customFormat="1" ht="24" customHeight="1" spans="1:10">
      <c r="A21" s="214" t="s">
        <v>123</v>
      </c>
      <c r="B21" s="215"/>
      <c r="C21" s="215"/>
      <c r="D21" s="215" t="s">
        <v>124</v>
      </c>
      <c r="E21" s="216">
        <v>180903.52</v>
      </c>
      <c r="F21" s="216">
        <v>180903.52</v>
      </c>
      <c r="G21" s="216">
        <v>0</v>
      </c>
      <c r="H21" s="216">
        <v>0</v>
      </c>
      <c r="I21" s="216">
        <v>0</v>
      </c>
      <c r="J21" s="216">
        <v>0</v>
      </c>
    </row>
    <row r="22" s="166" customFormat="1" ht="24" customHeight="1" spans="1:10">
      <c r="A22" s="214" t="s">
        <v>125</v>
      </c>
      <c r="B22" s="215"/>
      <c r="C22" s="215"/>
      <c r="D22" s="215" t="s">
        <v>126</v>
      </c>
      <c r="E22" s="216">
        <v>10998</v>
      </c>
      <c r="F22" s="216">
        <v>0</v>
      </c>
      <c r="G22" s="216">
        <v>10998</v>
      </c>
      <c r="H22" s="216">
        <v>0</v>
      </c>
      <c r="I22" s="216">
        <v>0</v>
      </c>
      <c r="J22" s="216">
        <v>0</v>
      </c>
    </row>
    <row r="23" s="166" customFormat="1" ht="24" customHeight="1" spans="1:10">
      <c r="A23" s="214" t="s">
        <v>127</v>
      </c>
      <c r="B23" s="215"/>
      <c r="C23" s="215"/>
      <c r="D23" s="215" t="s">
        <v>128</v>
      </c>
      <c r="E23" s="216">
        <v>10998</v>
      </c>
      <c r="F23" s="216">
        <v>0</v>
      </c>
      <c r="G23" s="216">
        <v>10998</v>
      </c>
      <c r="H23" s="216">
        <v>0</v>
      </c>
      <c r="I23" s="216">
        <v>0</v>
      </c>
      <c r="J23" s="216">
        <v>0</v>
      </c>
    </row>
    <row r="24" s="166" customFormat="1" ht="24" customHeight="1" spans="1:10">
      <c r="A24" s="214" t="s">
        <v>129</v>
      </c>
      <c r="B24" s="215"/>
      <c r="C24" s="215"/>
      <c r="D24" s="215" t="s">
        <v>130</v>
      </c>
      <c r="E24" s="216">
        <v>12600.3</v>
      </c>
      <c r="F24" s="216">
        <v>0</v>
      </c>
      <c r="G24" s="216">
        <v>12600.3</v>
      </c>
      <c r="H24" s="216">
        <v>0</v>
      </c>
      <c r="I24" s="216">
        <v>0</v>
      </c>
      <c r="J24" s="216">
        <v>0</v>
      </c>
    </row>
    <row r="25" s="166" customFormat="1" ht="24" customHeight="1" spans="1:10">
      <c r="A25" s="214" t="s">
        <v>131</v>
      </c>
      <c r="B25" s="215"/>
      <c r="C25" s="215"/>
      <c r="D25" s="215" t="s">
        <v>132</v>
      </c>
      <c r="E25" s="216">
        <v>12600.3</v>
      </c>
      <c r="F25" s="216">
        <v>0</v>
      </c>
      <c r="G25" s="216">
        <v>12600.3</v>
      </c>
      <c r="H25" s="216">
        <v>0</v>
      </c>
      <c r="I25" s="216">
        <v>0</v>
      </c>
      <c r="J25" s="216">
        <v>0</v>
      </c>
    </row>
    <row r="26" s="166" customFormat="1" ht="24" customHeight="1" spans="1:10">
      <c r="A26" s="214" t="s">
        <v>133</v>
      </c>
      <c r="B26" s="215"/>
      <c r="C26" s="215"/>
      <c r="D26" s="215" t="s">
        <v>134</v>
      </c>
      <c r="E26" s="216">
        <v>106627.6</v>
      </c>
      <c r="F26" s="216">
        <v>106627.6</v>
      </c>
      <c r="G26" s="216">
        <v>0</v>
      </c>
      <c r="H26" s="216">
        <v>0</v>
      </c>
      <c r="I26" s="216">
        <v>0</v>
      </c>
      <c r="J26" s="216">
        <v>0</v>
      </c>
    </row>
    <row r="27" s="166" customFormat="1" ht="24" customHeight="1" spans="1:10">
      <c r="A27" s="214" t="s">
        <v>135</v>
      </c>
      <c r="B27" s="215"/>
      <c r="C27" s="215"/>
      <c r="D27" s="215" t="s">
        <v>136</v>
      </c>
      <c r="E27" s="216">
        <v>106627.6</v>
      </c>
      <c r="F27" s="216">
        <v>106627.6</v>
      </c>
      <c r="G27" s="216">
        <v>0</v>
      </c>
      <c r="H27" s="216">
        <v>0</v>
      </c>
      <c r="I27" s="216">
        <v>0</v>
      </c>
      <c r="J27" s="216">
        <v>0</v>
      </c>
    </row>
    <row r="28" s="166" customFormat="1" ht="24" customHeight="1" spans="1:10">
      <c r="A28" s="214" t="s">
        <v>137</v>
      </c>
      <c r="B28" s="215"/>
      <c r="C28" s="215"/>
      <c r="D28" s="215" t="s">
        <v>138</v>
      </c>
      <c r="E28" s="216">
        <v>52489.75</v>
      </c>
      <c r="F28" s="216">
        <v>52489.75</v>
      </c>
      <c r="G28" s="216">
        <v>0</v>
      </c>
      <c r="H28" s="216">
        <v>0</v>
      </c>
      <c r="I28" s="216">
        <v>0</v>
      </c>
      <c r="J28" s="216">
        <v>0</v>
      </c>
    </row>
    <row r="29" s="166" customFormat="1" ht="24" customHeight="1" spans="1:10">
      <c r="A29" s="214" t="s">
        <v>139</v>
      </c>
      <c r="B29" s="215"/>
      <c r="C29" s="215"/>
      <c r="D29" s="215" t="s">
        <v>140</v>
      </c>
      <c r="E29" s="216">
        <v>39531.07</v>
      </c>
      <c r="F29" s="216">
        <v>39531.07</v>
      </c>
      <c r="G29" s="216">
        <v>0</v>
      </c>
      <c r="H29" s="216">
        <v>0</v>
      </c>
      <c r="I29" s="216">
        <v>0</v>
      </c>
      <c r="J29" s="216">
        <v>0</v>
      </c>
    </row>
    <row r="30" s="166" customFormat="1" ht="24" customHeight="1" spans="1:10">
      <c r="A30" s="214" t="s">
        <v>141</v>
      </c>
      <c r="B30" s="215"/>
      <c r="C30" s="215"/>
      <c r="D30" s="215" t="s">
        <v>142</v>
      </c>
      <c r="E30" s="216">
        <v>14606.78</v>
      </c>
      <c r="F30" s="216">
        <v>14606.78</v>
      </c>
      <c r="G30" s="216">
        <v>0</v>
      </c>
      <c r="H30" s="216">
        <v>0</v>
      </c>
      <c r="I30" s="216">
        <v>0</v>
      </c>
      <c r="J30" s="216">
        <v>0</v>
      </c>
    </row>
    <row r="31" s="166" customFormat="1" ht="24" customHeight="1" spans="1:10">
      <c r="A31" s="214" t="s">
        <v>143</v>
      </c>
      <c r="B31" s="215"/>
      <c r="C31" s="215"/>
      <c r="D31" s="215" t="s">
        <v>144</v>
      </c>
      <c r="E31" s="216">
        <v>60000</v>
      </c>
      <c r="F31" s="216">
        <v>0</v>
      </c>
      <c r="G31" s="216">
        <v>60000</v>
      </c>
      <c r="H31" s="216">
        <v>0</v>
      </c>
      <c r="I31" s="216">
        <v>0</v>
      </c>
      <c r="J31" s="216">
        <v>0</v>
      </c>
    </row>
    <row r="32" s="166" customFormat="1" ht="24" customHeight="1" spans="1:10">
      <c r="A32" s="214" t="s">
        <v>145</v>
      </c>
      <c r="B32" s="215"/>
      <c r="C32" s="215"/>
      <c r="D32" s="215" t="s">
        <v>146</v>
      </c>
      <c r="E32" s="216">
        <v>60000</v>
      </c>
      <c r="F32" s="216">
        <v>0</v>
      </c>
      <c r="G32" s="216">
        <v>60000</v>
      </c>
      <c r="H32" s="216">
        <v>0</v>
      </c>
      <c r="I32" s="216">
        <v>0</v>
      </c>
      <c r="J32" s="216">
        <v>0</v>
      </c>
    </row>
    <row r="33" s="166" customFormat="1" ht="24" customHeight="1" spans="1:10">
      <c r="A33" s="214" t="s">
        <v>147</v>
      </c>
      <c r="B33" s="215"/>
      <c r="C33" s="215"/>
      <c r="D33" s="215" t="s">
        <v>148</v>
      </c>
      <c r="E33" s="216">
        <v>60000</v>
      </c>
      <c r="F33" s="216">
        <v>0</v>
      </c>
      <c r="G33" s="216">
        <v>60000</v>
      </c>
      <c r="H33" s="216">
        <v>0</v>
      </c>
      <c r="I33" s="216">
        <v>0</v>
      </c>
      <c r="J33" s="216">
        <v>0</v>
      </c>
    </row>
    <row r="34" s="166" customFormat="1" ht="24" customHeight="1" spans="1:10">
      <c r="A34" s="214" t="s">
        <v>149</v>
      </c>
      <c r="B34" s="215"/>
      <c r="C34" s="215"/>
      <c r="D34" s="215" t="s">
        <v>150</v>
      </c>
      <c r="E34" s="216">
        <v>142229</v>
      </c>
      <c r="F34" s="216">
        <v>142229</v>
      </c>
      <c r="G34" s="216">
        <v>0</v>
      </c>
      <c r="H34" s="216">
        <v>0</v>
      </c>
      <c r="I34" s="216">
        <v>0</v>
      </c>
      <c r="J34" s="216">
        <v>0</v>
      </c>
    </row>
    <row r="35" s="166" customFormat="1" ht="24" customHeight="1" spans="1:10">
      <c r="A35" s="214" t="s">
        <v>151</v>
      </c>
      <c r="B35" s="215"/>
      <c r="C35" s="215"/>
      <c r="D35" s="215" t="s">
        <v>152</v>
      </c>
      <c r="E35" s="216">
        <v>142229</v>
      </c>
      <c r="F35" s="216">
        <v>142229</v>
      </c>
      <c r="G35" s="216">
        <v>0</v>
      </c>
      <c r="H35" s="216">
        <v>0</v>
      </c>
      <c r="I35" s="216">
        <v>0</v>
      </c>
      <c r="J35" s="216">
        <v>0</v>
      </c>
    </row>
    <row r="36" s="166" customFormat="1" ht="24" customHeight="1" spans="1:10">
      <c r="A36" s="214" t="s">
        <v>153</v>
      </c>
      <c r="B36" s="215"/>
      <c r="C36" s="215"/>
      <c r="D36" s="215" t="s">
        <v>154</v>
      </c>
      <c r="E36" s="216">
        <v>142229</v>
      </c>
      <c r="F36" s="216">
        <v>142229</v>
      </c>
      <c r="G36" s="216">
        <v>0</v>
      </c>
      <c r="H36" s="216">
        <v>0</v>
      </c>
      <c r="I36" s="216">
        <v>0</v>
      </c>
      <c r="J36" s="216">
        <v>0</v>
      </c>
    </row>
    <row r="37" s="166" customFormat="1" ht="20.25" customHeight="1" spans="1:10">
      <c r="A37" s="302" t="s">
        <v>165</v>
      </c>
      <c r="B37" s="302"/>
      <c r="C37" s="302"/>
      <c r="D37" s="302"/>
      <c r="E37" s="302"/>
      <c r="F37" s="302"/>
      <c r="G37" s="302"/>
      <c r="H37" s="302"/>
      <c r="I37" s="302"/>
      <c r="J37" s="302"/>
    </row>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19.9" customHeight="1"/>
    <row r="181" ht="19.9" customHeight="1"/>
    <row r="182" ht="19.9" customHeight="1"/>
    <row r="183" ht="19.9" customHeight="1"/>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B3" sqref="B3"/>
    </sheetView>
  </sheetViews>
  <sheetFormatPr defaultColWidth="9" defaultRowHeight="14.25"/>
  <cols>
    <col min="1" max="1" width="27.4" style="166" customWidth="1"/>
    <col min="2" max="2" width="5.4" style="166" customWidth="1"/>
    <col min="3" max="3" width="18.75" style="166" customWidth="1"/>
    <col min="4" max="4" width="45.25" style="166" customWidth="1"/>
    <col min="5" max="5" width="6" style="166" customWidth="1"/>
    <col min="6" max="6" width="17.25" style="166" customWidth="1"/>
    <col min="7" max="7" width="16.875" style="166" customWidth="1"/>
    <col min="8" max="9" width="12.2" style="166" customWidth="1"/>
    <col min="10" max="16384" width="9" style="166"/>
  </cols>
  <sheetData>
    <row r="1" ht="25.5" customHeight="1" spans="1:9">
      <c r="A1" s="207"/>
      <c r="B1" s="207"/>
      <c r="C1" s="207"/>
      <c r="D1" s="120" t="s">
        <v>166</v>
      </c>
      <c r="E1" s="207"/>
      <c r="F1" s="207"/>
      <c r="G1" s="207"/>
      <c r="H1" s="207"/>
      <c r="I1" s="207"/>
    </row>
    <row r="2" s="202" customFormat="1" ht="18" customHeight="1" spans="1:9">
      <c r="A2" s="207"/>
      <c r="B2" s="207"/>
      <c r="C2" s="207"/>
      <c r="D2" s="207"/>
      <c r="E2" s="207"/>
      <c r="F2" s="207"/>
      <c r="G2" s="207"/>
      <c r="H2" s="207"/>
      <c r="I2" s="220" t="s">
        <v>167</v>
      </c>
    </row>
    <row r="3" s="202" customFormat="1" ht="18" customHeight="1" spans="1:9">
      <c r="A3" s="208" t="s">
        <v>2</v>
      </c>
      <c r="B3" s="207"/>
      <c r="C3" s="207"/>
      <c r="D3" s="209"/>
      <c r="E3" s="207"/>
      <c r="F3" s="207"/>
      <c r="G3" s="207"/>
      <c r="H3" s="207"/>
      <c r="I3" s="220" t="s">
        <v>3</v>
      </c>
    </row>
    <row r="4" ht="18" customHeight="1" spans="1:9">
      <c r="A4" s="288" t="s">
        <v>168</v>
      </c>
      <c r="B4" s="289"/>
      <c r="C4" s="289"/>
      <c r="D4" s="289" t="s">
        <v>169</v>
      </c>
      <c r="E4" s="289"/>
      <c r="F4" s="289" t="s">
        <v>11</v>
      </c>
      <c r="G4" s="289" t="s">
        <v>11</v>
      </c>
      <c r="H4" s="289"/>
      <c r="I4" s="289" t="s">
        <v>11</v>
      </c>
    </row>
    <row r="5" ht="39.75" customHeight="1" spans="1:9">
      <c r="A5" s="290" t="s">
        <v>170</v>
      </c>
      <c r="B5" s="291" t="s">
        <v>7</v>
      </c>
      <c r="C5" s="291" t="s">
        <v>171</v>
      </c>
      <c r="D5" s="291" t="s">
        <v>172</v>
      </c>
      <c r="E5" s="291" t="s">
        <v>7</v>
      </c>
      <c r="F5" s="292" t="s">
        <v>102</v>
      </c>
      <c r="G5" s="291" t="s">
        <v>173</v>
      </c>
      <c r="H5" s="126" t="s">
        <v>174</v>
      </c>
      <c r="I5" s="126" t="s">
        <v>175</v>
      </c>
    </row>
    <row r="6" ht="18" customHeight="1" spans="1:9">
      <c r="A6" s="290"/>
      <c r="B6" s="291" t="s">
        <v>11</v>
      </c>
      <c r="C6" s="291" t="s">
        <v>11</v>
      </c>
      <c r="D6" s="291" t="s">
        <v>11</v>
      </c>
      <c r="E6" s="291" t="s">
        <v>11</v>
      </c>
      <c r="F6" s="292" t="s">
        <v>97</v>
      </c>
      <c r="G6" s="291" t="s">
        <v>173</v>
      </c>
      <c r="H6" s="126"/>
      <c r="I6" s="126"/>
    </row>
    <row r="7" ht="18" customHeight="1" spans="1:9">
      <c r="A7" s="293" t="s">
        <v>176</v>
      </c>
      <c r="B7" s="292" t="s">
        <v>11</v>
      </c>
      <c r="C7" s="292" t="s">
        <v>12</v>
      </c>
      <c r="D7" s="292" t="s">
        <v>176</v>
      </c>
      <c r="E7" s="292" t="s">
        <v>11</v>
      </c>
      <c r="F7" s="292" t="s">
        <v>13</v>
      </c>
      <c r="G7" s="292" t="s">
        <v>19</v>
      </c>
      <c r="H7" s="292" t="s">
        <v>22</v>
      </c>
      <c r="I7" s="292" t="s">
        <v>25</v>
      </c>
    </row>
    <row r="8" ht="18" customHeight="1" spans="1:9">
      <c r="A8" s="294" t="s">
        <v>177</v>
      </c>
      <c r="B8" s="292" t="s">
        <v>12</v>
      </c>
      <c r="C8" s="216">
        <v>2345718.05</v>
      </c>
      <c r="D8" s="215" t="s">
        <v>15</v>
      </c>
      <c r="E8" s="292">
        <v>33</v>
      </c>
      <c r="F8" s="216">
        <v>1832359.63</v>
      </c>
      <c r="G8" s="216">
        <v>1832359.63</v>
      </c>
      <c r="H8" s="216"/>
      <c r="I8" s="216"/>
    </row>
    <row r="9" ht="18" customHeight="1" spans="1:9">
      <c r="A9" s="294" t="s">
        <v>178</v>
      </c>
      <c r="B9" s="292" t="s">
        <v>13</v>
      </c>
      <c r="C9" s="216">
        <v>0</v>
      </c>
      <c r="D9" s="215" t="s">
        <v>17</v>
      </c>
      <c r="E9" s="292">
        <v>34</v>
      </c>
      <c r="F9" s="216">
        <v>0</v>
      </c>
      <c r="G9" s="216">
        <v>0</v>
      </c>
      <c r="H9" s="216"/>
      <c r="I9" s="216"/>
    </row>
    <row r="10" ht="18" customHeight="1" spans="1:9">
      <c r="A10" s="294" t="s">
        <v>179</v>
      </c>
      <c r="B10" s="292" t="s">
        <v>19</v>
      </c>
      <c r="C10" s="216">
        <v>0</v>
      </c>
      <c r="D10" s="215" t="s">
        <v>20</v>
      </c>
      <c r="E10" s="292">
        <v>35</v>
      </c>
      <c r="F10" s="216">
        <v>0</v>
      </c>
      <c r="G10" s="216">
        <v>0</v>
      </c>
      <c r="H10" s="216"/>
      <c r="I10" s="216"/>
    </row>
    <row r="11" ht="18" customHeight="1" spans="1:9">
      <c r="A11" s="294" t="s">
        <v>11</v>
      </c>
      <c r="B11" s="292" t="s">
        <v>22</v>
      </c>
      <c r="C11" s="217"/>
      <c r="D11" s="215" t="s">
        <v>23</v>
      </c>
      <c r="E11" s="292">
        <v>36</v>
      </c>
      <c r="F11" s="216">
        <v>0</v>
      </c>
      <c r="G11" s="216">
        <v>0</v>
      </c>
      <c r="H11" s="216"/>
      <c r="I11" s="216"/>
    </row>
    <row r="12" ht="18" customHeight="1" spans="1:9">
      <c r="A12" s="294" t="s">
        <v>11</v>
      </c>
      <c r="B12" s="292" t="s">
        <v>25</v>
      </c>
      <c r="C12" s="217"/>
      <c r="D12" s="215" t="s">
        <v>26</v>
      </c>
      <c r="E12" s="292">
        <v>37</v>
      </c>
      <c r="F12" s="216">
        <v>0</v>
      </c>
      <c r="G12" s="216">
        <v>0</v>
      </c>
      <c r="H12" s="216"/>
      <c r="I12" s="216"/>
    </row>
    <row r="13" ht="18" customHeight="1" spans="1:9">
      <c r="A13" s="294" t="s">
        <v>11</v>
      </c>
      <c r="B13" s="292" t="s">
        <v>28</v>
      </c>
      <c r="C13" s="217"/>
      <c r="D13" s="215" t="s">
        <v>29</v>
      </c>
      <c r="E13" s="292">
        <v>38</v>
      </c>
      <c r="F13" s="216">
        <v>0</v>
      </c>
      <c r="G13" s="216">
        <v>0</v>
      </c>
      <c r="H13" s="216"/>
      <c r="I13" s="216"/>
    </row>
    <row r="14" ht="18" customHeight="1" spans="1:9">
      <c r="A14" s="294" t="s">
        <v>11</v>
      </c>
      <c r="B14" s="292" t="s">
        <v>31</v>
      </c>
      <c r="C14" s="217"/>
      <c r="D14" s="215" t="s">
        <v>32</v>
      </c>
      <c r="E14" s="292">
        <v>39</v>
      </c>
      <c r="F14" s="216">
        <v>0</v>
      </c>
      <c r="G14" s="216">
        <v>0</v>
      </c>
      <c r="H14" s="216"/>
      <c r="I14" s="216"/>
    </row>
    <row r="15" ht="18" customHeight="1" spans="1:9">
      <c r="A15" s="294" t="s">
        <v>11</v>
      </c>
      <c r="B15" s="292" t="s">
        <v>34</v>
      </c>
      <c r="C15" s="217"/>
      <c r="D15" s="215" t="s">
        <v>35</v>
      </c>
      <c r="E15" s="292">
        <v>40</v>
      </c>
      <c r="F15" s="216">
        <v>204501.82</v>
      </c>
      <c r="G15" s="216">
        <v>204501.82</v>
      </c>
      <c r="H15" s="216"/>
      <c r="I15" s="216"/>
    </row>
    <row r="16" ht="18" customHeight="1" spans="1:9">
      <c r="A16" s="294" t="s">
        <v>11</v>
      </c>
      <c r="B16" s="292" t="s">
        <v>36</v>
      </c>
      <c r="C16" s="217"/>
      <c r="D16" s="215" t="s">
        <v>37</v>
      </c>
      <c r="E16" s="292">
        <v>41</v>
      </c>
      <c r="F16" s="216">
        <v>106627.6</v>
      </c>
      <c r="G16" s="216">
        <v>106627.6</v>
      </c>
      <c r="H16" s="216"/>
      <c r="I16" s="216"/>
    </row>
    <row r="17" ht="18" customHeight="1" spans="1:9">
      <c r="A17" s="294" t="s">
        <v>11</v>
      </c>
      <c r="B17" s="292" t="s">
        <v>38</v>
      </c>
      <c r="C17" s="217"/>
      <c r="D17" s="215" t="s">
        <v>39</v>
      </c>
      <c r="E17" s="292">
        <v>42</v>
      </c>
      <c r="F17" s="216">
        <v>0</v>
      </c>
      <c r="G17" s="216">
        <v>0</v>
      </c>
      <c r="H17" s="216"/>
      <c r="I17" s="216"/>
    </row>
    <row r="18" ht="18" customHeight="1" spans="1:9">
      <c r="A18" s="294" t="s">
        <v>11</v>
      </c>
      <c r="B18" s="292" t="s">
        <v>40</v>
      </c>
      <c r="C18" s="217"/>
      <c r="D18" s="215" t="s">
        <v>41</v>
      </c>
      <c r="E18" s="292">
        <v>43</v>
      </c>
      <c r="F18" s="216">
        <v>0</v>
      </c>
      <c r="G18" s="216">
        <v>0</v>
      </c>
      <c r="H18" s="216"/>
      <c r="I18" s="216"/>
    </row>
    <row r="19" ht="18" customHeight="1" spans="1:9">
      <c r="A19" s="294" t="s">
        <v>11</v>
      </c>
      <c r="B19" s="292" t="s">
        <v>42</v>
      </c>
      <c r="C19" s="217"/>
      <c r="D19" s="215" t="s">
        <v>43</v>
      </c>
      <c r="E19" s="292">
        <v>44</v>
      </c>
      <c r="F19" s="216">
        <v>60000</v>
      </c>
      <c r="G19" s="216">
        <v>60000</v>
      </c>
      <c r="H19" s="216"/>
      <c r="I19" s="216"/>
    </row>
    <row r="20" ht="18" customHeight="1" spans="1:9">
      <c r="A20" s="294" t="s">
        <v>11</v>
      </c>
      <c r="B20" s="292" t="s">
        <v>44</v>
      </c>
      <c r="C20" s="217"/>
      <c r="D20" s="215" t="s">
        <v>45</v>
      </c>
      <c r="E20" s="292">
        <v>45</v>
      </c>
      <c r="F20" s="216">
        <v>0</v>
      </c>
      <c r="G20" s="216">
        <v>0</v>
      </c>
      <c r="H20" s="216"/>
      <c r="I20" s="216"/>
    </row>
    <row r="21" ht="18" customHeight="1" spans="1:9">
      <c r="A21" s="294" t="s">
        <v>11</v>
      </c>
      <c r="B21" s="292" t="s">
        <v>46</v>
      </c>
      <c r="C21" s="217"/>
      <c r="D21" s="215" t="s">
        <v>47</v>
      </c>
      <c r="E21" s="292">
        <v>46</v>
      </c>
      <c r="F21" s="216">
        <v>0</v>
      </c>
      <c r="G21" s="216">
        <v>0</v>
      </c>
      <c r="H21" s="216"/>
      <c r="I21" s="216"/>
    </row>
    <row r="22" ht="18" customHeight="1" spans="1:9">
      <c r="A22" s="294" t="s">
        <v>11</v>
      </c>
      <c r="B22" s="292" t="s">
        <v>48</v>
      </c>
      <c r="C22" s="217"/>
      <c r="D22" s="215" t="s">
        <v>49</v>
      </c>
      <c r="E22" s="292">
        <v>47</v>
      </c>
      <c r="F22" s="216">
        <v>0</v>
      </c>
      <c r="G22" s="216">
        <v>0</v>
      </c>
      <c r="H22" s="216"/>
      <c r="I22" s="216"/>
    </row>
    <row r="23" ht="18" customHeight="1" spans="1:9">
      <c r="A23" s="294" t="s">
        <v>11</v>
      </c>
      <c r="B23" s="292" t="s">
        <v>50</v>
      </c>
      <c r="C23" s="217"/>
      <c r="D23" s="215" t="s">
        <v>51</v>
      </c>
      <c r="E23" s="292">
        <v>48</v>
      </c>
      <c r="F23" s="216">
        <v>0</v>
      </c>
      <c r="G23" s="216">
        <v>0</v>
      </c>
      <c r="H23" s="216"/>
      <c r="I23" s="216"/>
    </row>
    <row r="24" ht="18" customHeight="1" spans="1:9">
      <c r="A24" s="294" t="s">
        <v>11</v>
      </c>
      <c r="B24" s="292" t="s">
        <v>52</v>
      </c>
      <c r="C24" s="217"/>
      <c r="D24" s="215" t="s">
        <v>53</v>
      </c>
      <c r="E24" s="292">
        <v>49</v>
      </c>
      <c r="F24" s="216">
        <v>0</v>
      </c>
      <c r="G24" s="216">
        <v>0</v>
      </c>
      <c r="H24" s="216"/>
      <c r="I24" s="216"/>
    </row>
    <row r="25" ht="18" customHeight="1" spans="1:9">
      <c r="A25" s="294" t="s">
        <v>11</v>
      </c>
      <c r="B25" s="292" t="s">
        <v>54</v>
      </c>
      <c r="C25" s="217"/>
      <c r="D25" s="215" t="s">
        <v>55</v>
      </c>
      <c r="E25" s="292">
        <v>50</v>
      </c>
      <c r="F25" s="216">
        <v>0</v>
      </c>
      <c r="G25" s="216">
        <v>0</v>
      </c>
      <c r="H25" s="216"/>
      <c r="I25" s="216"/>
    </row>
    <row r="26" ht="18" customHeight="1" spans="1:9">
      <c r="A26" s="294" t="s">
        <v>11</v>
      </c>
      <c r="B26" s="292" t="s">
        <v>56</v>
      </c>
      <c r="C26" s="217"/>
      <c r="D26" s="215" t="s">
        <v>57</v>
      </c>
      <c r="E26" s="292">
        <v>51</v>
      </c>
      <c r="F26" s="216">
        <v>142229</v>
      </c>
      <c r="G26" s="216">
        <v>142229</v>
      </c>
      <c r="H26" s="216"/>
      <c r="I26" s="216"/>
    </row>
    <row r="27" ht="18" customHeight="1" spans="1:9">
      <c r="A27" s="294" t="s">
        <v>11</v>
      </c>
      <c r="B27" s="292" t="s">
        <v>58</v>
      </c>
      <c r="C27" s="217"/>
      <c r="D27" s="215" t="s">
        <v>59</v>
      </c>
      <c r="E27" s="292">
        <v>52</v>
      </c>
      <c r="F27" s="216">
        <v>0</v>
      </c>
      <c r="G27" s="216">
        <v>0</v>
      </c>
      <c r="H27" s="216"/>
      <c r="I27" s="216"/>
    </row>
    <row r="28" ht="18" customHeight="1" spans="1:9">
      <c r="A28" s="294" t="s">
        <v>11</v>
      </c>
      <c r="B28" s="292" t="s">
        <v>60</v>
      </c>
      <c r="C28" s="217"/>
      <c r="D28" s="215" t="s">
        <v>61</v>
      </c>
      <c r="E28" s="292">
        <v>53</v>
      </c>
      <c r="F28" s="216">
        <v>0</v>
      </c>
      <c r="G28" s="216">
        <v>0</v>
      </c>
      <c r="H28" s="216"/>
      <c r="I28" s="216"/>
    </row>
    <row r="29" ht="18" customHeight="1" spans="1:9">
      <c r="A29" s="294" t="s">
        <v>11</v>
      </c>
      <c r="B29" s="292" t="s">
        <v>62</v>
      </c>
      <c r="C29" s="217"/>
      <c r="D29" s="215" t="s">
        <v>63</v>
      </c>
      <c r="E29" s="292">
        <v>54</v>
      </c>
      <c r="F29" s="216">
        <v>0</v>
      </c>
      <c r="G29" s="216">
        <v>0</v>
      </c>
      <c r="H29" s="216"/>
      <c r="I29" s="216"/>
    </row>
    <row r="30" ht="18" customHeight="1" spans="1:9">
      <c r="A30" s="294" t="s">
        <v>11</v>
      </c>
      <c r="B30" s="292" t="s">
        <v>64</v>
      </c>
      <c r="C30" s="217"/>
      <c r="D30" s="215" t="s">
        <v>65</v>
      </c>
      <c r="E30" s="292">
        <v>55</v>
      </c>
      <c r="F30" s="216">
        <v>0</v>
      </c>
      <c r="G30" s="216">
        <v>0</v>
      </c>
      <c r="H30" s="216"/>
      <c r="I30" s="216"/>
    </row>
    <row r="31" ht="18" customHeight="1" spans="1:9">
      <c r="A31" s="294"/>
      <c r="B31" s="292" t="s">
        <v>66</v>
      </c>
      <c r="C31" s="217"/>
      <c r="D31" s="215" t="s">
        <v>67</v>
      </c>
      <c r="E31" s="292">
        <v>56</v>
      </c>
      <c r="F31" s="216">
        <v>0</v>
      </c>
      <c r="G31" s="216">
        <v>0</v>
      </c>
      <c r="H31" s="216"/>
      <c r="I31" s="216"/>
    </row>
    <row r="32" ht="18" customHeight="1" spans="1:9">
      <c r="A32" s="294"/>
      <c r="B32" s="292" t="s">
        <v>68</v>
      </c>
      <c r="C32" s="217"/>
      <c r="D32" s="295" t="s">
        <v>69</v>
      </c>
      <c r="E32" s="292">
        <v>57</v>
      </c>
      <c r="F32" s="216">
        <v>0</v>
      </c>
      <c r="G32" s="216">
        <v>0</v>
      </c>
      <c r="H32" s="216"/>
      <c r="I32" s="216"/>
    </row>
    <row r="33" ht="18" customHeight="1" spans="1:9">
      <c r="A33" s="294"/>
      <c r="B33" s="292" t="s">
        <v>70</v>
      </c>
      <c r="C33" s="217"/>
      <c r="D33" s="295" t="s">
        <v>71</v>
      </c>
      <c r="E33" s="292">
        <v>58</v>
      </c>
      <c r="F33" s="216">
        <v>0</v>
      </c>
      <c r="G33" s="216">
        <v>0</v>
      </c>
      <c r="H33" s="216"/>
      <c r="I33" s="216"/>
    </row>
    <row r="34" ht="18" customHeight="1" spans="1:9">
      <c r="A34" s="293" t="s">
        <v>72</v>
      </c>
      <c r="B34" s="292" t="s">
        <v>73</v>
      </c>
      <c r="C34" s="216">
        <v>2345718.05</v>
      </c>
      <c r="D34" s="292" t="s">
        <v>74</v>
      </c>
      <c r="E34" s="292">
        <v>59</v>
      </c>
      <c r="F34" s="217">
        <v>2345718.05</v>
      </c>
      <c r="G34" s="217">
        <v>2345718.05</v>
      </c>
      <c r="H34" s="217"/>
      <c r="I34" s="217"/>
    </row>
    <row r="35" ht="18" customHeight="1" spans="1:9">
      <c r="A35" s="294" t="s">
        <v>180</v>
      </c>
      <c r="B35" s="292" t="s">
        <v>76</v>
      </c>
      <c r="C35" s="216">
        <v>0</v>
      </c>
      <c r="D35" s="295" t="s">
        <v>181</v>
      </c>
      <c r="E35" s="292">
        <v>60</v>
      </c>
      <c r="F35" s="216">
        <v>0</v>
      </c>
      <c r="G35" s="216">
        <v>0</v>
      </c>
      <c r="H35" s="217"/>
      <c r="I35" s="217"/>
    </row>
    <row r="36" ht="17.25" customHeight="1" spans="1:9">
      <c r="A36" s="294" t="s">
        <v>177</v>
      </c>
      <c r="B36" s="292" t="s">
        <v>79</v>
      </c>
      <c r="C36" s="216">
        <v>0</v>
      </c>
      <c r="D36" s="295"/>
      <c r="E36" s="292">
        <v>61</v>
      </c>
      <c r="F36" s="217"/>
      <c r="G36" s="217"/>
      <c r="H36" s="217"/>
      <c r="I36" s="217"/>
    </row>
    <row r="37" ht="17.25" customHeight="1" spans="1:9">
      <c r="A37" s="294" t="s">
        <v>178</v>
      </c>
      <c r="B37" s="292" t="s">
        <v>82</v>
      </c>
      <c r="C37" s="216">
        <v>0</v>
      </c>
      <c r="D37" s="295" t="s">
        <v>11</v>
      </c>
      <c r="E37" s="292">
        <v>62</v>
      </c>
      <c r="F37" s="217"/>
      <c r="G37" s="217"/>
      <c r="H37" s="217"/>
      <c r="I37" s="217"/>
    </row>
    <row r="38" spans="1:9">
      <c r="A38" s="294" t="s">
        <v>179</v>
      </c>
      <c r="B38" s="292" t="s">
        <v>182</v>
      </c>
      <c r="C38" s="216">
        <v>0</v>
      </c>
      <c r="D38" s="295"/>
      <c r="E38" s="292">
        <v>63</v>
      </c>
      <c r="F38" s="217"/>
      <c r="G38" s="217"/>
      <c r="H38" s="217"/>
      <c r="I38" s="217"/>
    </row>
    <row r="39" s="166" customFormat="1" ht="17.25" customHeight="1" spans="1:9">
      <c r="A39" s="293" t="s">
        <v>81</v>
      </c>
      <c r="B39" s="292" t="s">
        <v>183</v>
      </c>
      <c r="C39" s="216">
        <v>2345718.05</v>
      </c>
      <c r="D39" s="292" t="s">
        <v>81</v>
      </c>
      <c r="E39" s="292">
        <v>64</v>
      </c>
      <c r="F39" s="216">
        <v>2345718.05</v>
      </c>
      <c r="G39" s="216">
        <v>2345718.05</v>
      </c>
      <c r="H39" s="216"/>
      <c r="I39" s="216"/>
    </row>
    <row r="40" spans="1:9">
      <c r="A40" s="296" t="s">
        <v>184</v>
      </c>
      <c r="B40" s="297"/>
      <c r="C40" s="297"/>
      <c r="D40" s="297"/>
      <c r="E40" s="297"/>
      <c r="F40" s="297"/>
      <c r="G40" s="297"/>
      <c r="H40" s="297"/>
      <c r="I40" s="29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7"/>
  <sheetViews>
    <sheetView zoomScaleSheetLayoutView="60" workbookViewId="0">
      <selection activeCell="I12" sqref="I12"/>
    </sheetView>
  </sheetViews>
  <sheetFormatPr defaultColWidth="9" defaultRowHeight="14.25" customHeight="1"/>
  <cols>
    <col min="1" max="3" width="3.75" style="249" customWidth="1"/>
    <col min="4" max="4" width="34.375" style="249" customWidth="1"/>
    <col min="5" max="6" width="8.25" style="249" customWidth="1"/>
    <col min="7" max="7" width="9.375" style="249" customWidth="1"/>
    <col min="8" max="15" width="12.625" style="249" customWidth="1"/>
    <col min="16" max="20" width="8.25" style="249" customWidth="1"/>
    <col min="21" max="16384" width="9" style="249"/>
  </cols>
  <sheetData>
    <row r="1" ht="36" customHeight="1" spans="1:20">
      <c r="A1" s="250" t="s">
        <v>185</v>
      </c>
      <c r="B1" s="250"/>
      <c r="C1" s="250"/>
      <c r="D1" s="250"/>
      <c r="E1" s="250"/>
      <c r="F1" s="250"/>
      <c r="G1" s="250"/>
      <c r="H1" s="250"/>
      <c r="I1" s="250"/>
      <c r="J1" s="250"/>
      <c r="K1" s="250"/>
      <c r="L1" s="250"/>
      <c r="M1" s="250"/>
      <c r="N1" s="250"/>
      <c r="O1" s="250"/>
      <c r="P1" s="250"/>
      <c r="Q1" s="250"/>
      <c r="R1" s="250"/>
      <c r="S1" s="250"/>
      <c r="T1" s="250"/>
    </row>
    <row r="2" ht="19.5" customHeight="1" spans="1:20">
      <c r="A2" s="251"/>
      <c r="B2" s="251"/>
      <c r="C2" s="251"/>
      <c r="D2" s="251"/>
      <c r="E2" s="251"/>
      <c r="F2" s="251"/>
      <c r="G2" s="251"/>
      <c r="H2" s="251"/>
      <c r="I2" s="251"/>
      <c r="J2" s="251"/>
      <c r="K2" s="251"/>
      <c r="L2" s="251"/>
      <c r="M2" s="251"/>
      <c r="N2" s="251"/>
      <c r="O2" s="251"/>
      <c r="P2" s="270"/>
      <c r="Q2" s="280"/>
      <c r="R2" s="280"/>
      <c r="S2" s="51" t="s">
        <v>186</v>
      </c>
      <c r="T2" s="51"/>
    </row>
    <row r="3" s="245" customFormat="1" ht="19.5" customHeight="1" spans="1:20">
      <c r="A3" s="252" t="s">
        <v>2</v>
      </c>
      <c r="B3" s="252"/>
      <c r="C3" s="252"/>
      <c r="D3" s="252"/>
      <c r="E3" s="253"/>
      <c r="F3" s="253"/>
      <c r="G3" s="253"/>
      <c r="H3" s="253"/>
      <c r="I3" s="271"/>
      <c r="J3" s="271"/>
      <c r="K3" s="272"/>
      <c r="L3" s="272"/>
      <c r="M3" s="272"/>
      <c r="N3" s="273"/>
      <c r="O3" s="273"/>
      <c r="P3" s="274"/>
      <c r="Q3" s="281"/>
      <c r="R3" s="281"/>
      <c r="S3" s="231" t="s">
        <v>187</v>
      </c>
      <c r="T3" s="231"/>
    </row>
    <row r="4" s="246" customFormat="1" ht="39.75" customHeight="1" spans="1:20">
      <c r="A4" s="254" t="s">
        <v>6</v>
      </c>
      <c r="B4" s="254"/>
      <c r="C4" s="254"/>
      <c r="D4" s="254"/>
      <c r="E4" s="254" t="s">
        <v>188</v>
      </c>
      <c r="F4" s="254"/>
      <c r="G4" s="254"/>
      <c r="H4" s="255" t="s">
        <v>189</v>
      </c>
      <c r="I4" s="266"/>
      <c r="J4" s="267"/>
      <c r="K4" s="254" t="s">
        <v>190</v>
      </c>
      <c r="L4" s="254"/>
      <c r="M4" s="254"/>
      <c r="N4" s="254"/>
      <c r="O4" s="254"/>
      <c r="P4" s="275" t="s">
        <v>80</v>
      </c>
      <c r="Q4" s="275"/>
      <c r="R4" s="275"/>
      <c r="S4" s="275"/>
      <c r="T4" s="275"/>
    </row>
    <row r="5" s="247" customFormat="1" ht="26.25" customHeight="1" spans="1:20">
      <c r="A5" s="256" t="s">
        <v>191</v>
      </c>
      <c r="B5" s="257"/>
      <c r="C5" s="258"/>
      <c r="D5" s="259" t="s">
        <v>96</v>
      </c>
      <c r="E5" s="259" t="s">
        <v>102</v>
      </c>
      <c r="F5" s="259" t="s">
        <v>192</v>
      </c>
      <c r="G5" s="259" t="s">
        <v>193</v>
      </c>
      <c r="H5" s="260" t="s">
        <v>102</v>
      </c>
      <c r="I5" s="260" t="s">
        <v>158</v>
      </c>
      <c r="J5" s="259" t="s">
        <v>159</v>
      </c>
      <c r="K5" s="276" t="s">
        <v>102</v>
      </c>
      <c r="L5" s="255" t="s">
        <v>158</v>
      </c>
      <c r="M5" s="266"/>
      <c r="N5" s="277"/>
      <c r="O5" s="254" t="s">
        <v>159</v>
      </c>
      <c r="P5" s="278" t="s">
        <v>102</v>
      </c>
      <c r="Q5" s="275" t="s">
        <v>192</v>
      </c>
      <c r="R5" s="282" t="s">
        <v>193</v>
      </c>
      <c r="S5" s="283"/>
      <c r="T5" s="284"/>
    </row>
    <row r="6" s="247" customFormat="1" ht="36" customHeight="1" spans="1:20">
      <c r="A6" s="261"/>
      <c r="B6" s="262"/>
      <c r="C6" s="263"/>
      <c r="D6" s="264"/>
      <c r="E6" s="264"/>
      <c r="F6" s="264"/>
      <c r="G6" s="264"/>
      <c r="H6" s="201"/>
      <c r="I6" s="201"/>
      <c r="J6" s="264"/>
      <c r="K6" s="276"/>
      <c r="L6" s="201" t="s">
        <v>97</v>
      </c>
      <c r="M6" s="201" t="s">
        <v>194</v>
      </c>
      <c r="N6" s="201" t="s">
        <v>195</v>
      </c>
      <c r="O6" s="254"/>
      <c r="P6" s="278"/>
      <c r="Q6" s="275"/>
      <c r="R6" s="201" t="s">
        <v>97</v>
      </c>
      <c r="S6" s="285" t="s">
        <v>196</v>
      </c>
      <c r="T6" s="286" t="s">
        <v>197</v>
      </c>
    </row>
    <row r="7" s="247" customFormat="1" ht="22.5" customHeight="1" spans="1:20">
      <c r="A7" s="254" t="s">
        <v>99</v>
      </c>
      <c r="B7" s="254" t="s">
        <v>100</v>
      </c>
      <c r="C7" s="254" t="s">
        <v>101</v>
      </c>
      <c r="D7" s="254" t="s">
        <v>10</v>
      </c>
      <c r="E7" s="254">
        <v>1</v>
      </c>
      <c r="F7" s="254">
        <v>2</v>
      </c>
      <c r="G7" s="254">
        <v>3</v>
      </c>
      <c r="H7" s="254">
        <v>4</v>
      </c>
      <c r="I7" s="254">
        <v>5</v>
      </c>
      <c r="J7" s="254">
        <v>6</v>
      </c>
      <c r="K7" s="254">
        <v>7</v>
      </c>
      <c r="L7" s="254">
        <v>8</v>
      </c>
      <c r="M7" s="254">
        <v>9</v>
      </c>
      <c r="N7" s="254">
        <v>10</v>
      </c>
      <c r="O7" s="254">
        <v>11</v>
      </c>
      <c r="P7" s="254">
        <v>12</v>
      </c>
      <c r="Q7" s="254">
        <v>13</v>
      </c>
      <c r="R7" s="254">
        <v>14</v>
      </c>
      <c r="S7" s="254">
        <v>15</v>
      </c>
      <c r="T7" s="254">
        <v>16</v>
      </c>
    </row>
    <row r="8" s="247" customFormat="1" ht="22.5" customHeight="1" spans="1:20">
      <c r="A8" s="254"/>
      <c r="B8" s="254"/>
      <c r="C8" s="254"/>
      <c r="D8" s="254" t="s">
        <v>102</v>
      </c>
      <c r="E8" s="254">
        <v>0</v>
      </c>
      <c r="F8" s="254">
        <v>0</v>
      </c>
      <c r="G8" s="254">
        <v>0</v>
      </c>
      <c r="H8" s="265">
        <v>2345718.05</v>
      </c>
      <c r="I8" s="265">
        <v>2127125.75</v>
      </c>
      <c r="J8" s="265">
        <v>218592.3</v>
      </c>
      <c r="K8" s="265">
        <v>2345718.05</v>
      </c>
      <c r="L8" s="265">
        <v>2127125.75</v>
      </c>
      <c r="M8" s="265">
        <v>1993239.62</v>
      </c>
      <c r="N8" s="265">
        <v>133886.13</v>
      </c>
      <c r="O8" s="265">
        <v>218592.3</v>
      </c>
      <c r="P8" s="278">
        <v>0</v>
      </c>
      <c r="Q8" s="278">
        <v>0</v>
      </c>
      <c r="R8" s="278">
        <v>0</v>
      </c>
      <c r="S8" s="278">
        <v>0</v>
      </c>
      <c r="T8" s="278">
        <v>0</v>
      </c>
    </row>
    <row r="9" s="247" customFormat="1" ht="21.75" customHeight="1" spans="1:20">
      <c r="A9" s="255" t="s">
        <v>103</v>
      </c>
      <c r="B9" s="266"/>
      <c r="C9" s="267"/>
      <c r="D9" s="254" t="s">
        <v>104</v>
      </c>
      <c r="E9" s="254">
        <v>0</v>
      </c>
      <c r="F9" s="254">
        <v>0</v>
      </c>
      <c r="G9" s="254">
        <v>0</v>
      </c>
      <c r="H9" s="265">
        <v>1832359.63</v>
      </c>
      <c r="I9" s="265">
        <v>1697365.63</v>
      </c>
      <c r="J9" s="265">
        <v>134994</v>
      </c>
      <c r="K9" s="265">
        <v>1832359.63</v>
      </c>
      <c r="L9" s="265">
        <v>1697365.63</v>
      </c>
      <c r="M9" s="265">
        <v>1563479.5</v>
      </c>
      <c r="N9" s="265">
        <v>133886.13</v>
      </c>
      <c r="O9" s="265">
        <v>134994</v>
      </c>
      <c r="P9" s="278">
        <v>0</v>
      </c>
      <c r="Q9" s="278">
        <v>0</v>
      </c>
      <c r="R9" s="278">
        <v>0</v>
      </c>
      <c r="S9" s="278">
        <v>0</v>
      </c>
      <c r="T9" s="278">
        <v>0</v>
      </c>
    </row>
    <row r="10" s="247" customFormat="1" ht="21.75" customHeight="1" spans="1:20">
      <c r="A10" s="255" t="s">
        <v>105</v>
      </c>
      <c r="B10" s="266"/>
      <c r="C10" s="267"/>
      <c r="D10" s="254" t="s">
        <v>106</v>
      </c>
      <c r="E10" s="254">
        <v>0</v>
      </c>
      <c r="F10" s="254">
        <v>0</v>
      </c>
      <c r="G10" s="254">
        <v>0</v>
      </c>
      <c r="H10" s="265">
        <v>1832359.63</v>
      </c>
      <c r="I10" s="265">
        <v>1697365.63</v>
      </c>
      <c r="J10" s="265">
        <v>134994</v>
      </c>
      <c r="K10" s="265">
        <v>1832359.63</v>
      </c>
      <c r="L10" s="265">
        <v>1697365.63</v>
      </c>
      <c r="M10" s="265">
        <v>1563479.5</v>
      </c>
      <c r="N10" s="265">
        <v>133886.13</v>
      </c>
      <c r="O10" s="265">
        <v>134994</v>
      </c>
      <c r="P10" s="278">
        <v>0</v>
      </c>
      <c r="Q10" s="278">
        <v>0</v>
      </c>
      <c r="R10" s="278">
        <v>0</v>
      </c>
      <c r="S10" s="278">
        <v>0</v>
      </c>
      <c r="T10" s="278">
        <v>0</v>
      </c>
    </row>
    <row r="11" s="247" customFormat="1" ht="21.75" customHeight="1" spans="1:20">
      <c r="A11" s="255" t="s">
        <v>107</v>
      </c>
      <c r="B11" s="266"/>
      <c r="C11" s="267"/>
      <c r="D11" s="254" t="s">
        <v>108</v>
      </c>
      <c r="E11" s="254">
        <v>0</v>
      </c>
      <c r="F11" s="254">
        <v>0</v>
      </c>
      <c r="G11" s="254">
        <v>0</v>
      </c>
      <c r="H11" s="265">
        <v>1080838.14</v>
      </c>
      <c r="I11" s="265">
        <v>1080838.14</v>
      </c>
      <c r="J11" s="265"/>
      <c r="K11" s="265">
        <v>1080838.14</v>
      </c>
      <c r="L11" s="265">
        <v>1080838.14</v>
      </c>
      <c r="M11" s="265">
        <v>963209</v>
      </c>
      <c r="N11" s="265">
        <v>117629.14</v>
      </c>
      <c r="O11" s="265"/>
      <c r="P11" s="278">
        <v>0</v>
      </c>
      <c r="Q11" s="278">
        <v>0</v>
      </c>
      <c r="R11" s="278">
        <v>0</v>
      </c>
      <c r="S11" s="278">
        <v>0</v>
      </c>
      <c r="T11" s="278">
        <v>0</v>
      </c>
    </row>
    <row r="12" s="247" customFormat="1" ht="21.75" customHeight="1" spans="1:20">
      <c r="A12" s="255" t="s">
        <v>111</v>
      </c>
      <c r="B12" s="266"/>
      <c r="C12" s="267"/>
      <c r="D12" s="254" t="s">
        <v>112</v>
      </c>
      <c r="E12" s="254">
        <v>0</v>
      </c>
      <c r="F12" s="254">
        <v>0</v>
      </c>
      <c r="G12" s="254">
        <v>0</v>
      </c>
      <c r="H12" s="265">
        <v>130000</v>
      </c>
      <c r="I12" s="265"/>
      <c r="J12" s="265">
        <v>130000</v>
      </c>
      <c r="K12" s="265">
        <v>130000</v>
      </c>
      <c r="L12" s="265"/>
      <c r="M12" s="265"/>
      <c r="N12" s="265"/>
      <c r="O12" s="265">
        <v>130000</v>
      </c>
      <c r="P12" s="278">
        <v>0</v>
      </c>
      <c r="Q12" s="278">
        <v>0</v>
      </c>
      <c r="R12" s="278">
        <v>0</v>
      </c>
      <c r="S12" s="278">
        <v>0</v>
      </c>
      <c r="T12" s="278">
        <v>0</v>
      </c>
    </row>
    <row r="13" s="247" customFormat="1" ht="21.75" customHeight="1" spans="1:20">
      <c r="A13" s="255" t="s">
        <v>113</v>
      </c>
      <c r="B13" s="266"/>
      <c r="C13" s="267"/>
      <c r="D13" s="254" t="s">
        <v>114</v>
      </c>
      <c r="E13" s="254">
        <v>0</v>
      </c>
      <c r="F13" s="254">
        <v>0</v>
      </c>
      <c r="G13" s="254">
        <v>0</v>
      </c>
      <c r="H13" s="265">
        <v>4994</v>
      </c>
      <c r="I13" s="265"/>
      <c r="J13" s="265">
        <v>4994</v>
      </c>
      <c r="K13" s="265">
        <v>4994</v>
      </c>
      <c r="L13" s="265"/>
      <c r="M13" s="265"/>
      <c r="N13" s="265"/>
      <c r="O13" s="265">
        <v>4994</v>
      </c>
      <c r="P13" s="278">
        <v>0</v>
      </c>
      <c r="Q13" s="278">
        <v>0</v>
      </c>
      <c r="R13" s="278">
        <v>0</v>
      </c>
      <c r="S13" s="278">
        <v>0</v>
      </c>
      <c r="T13" s="278">
        <v>0</v>
      </c>
    </row>
    <row r="14" s="247" customFormat="1" ht="21.75" customHeight="1" spans="1:20">
      <c r="A14" s="255" t="s">
        <v>115</v>
      </c>
      <c r="B14" s="266"/>
      <c r="C14" s="267"/>
      <c r="D14" s="254" t="s">
        <v>116</v>
      </c>
      <c r="E14" s="254">
        <v>0</v>
      </c>
      <c r="F14" s="254">
        <v>0</v>
      </c>
      <c r="G14" s="254">
        <v>0</v>
      </c>
      <c r="H14" s="265">
        <v>445027.49</v>
      </c>
      <c r="I14" s="265">
        <v>445027.49</v>
      </c>
      <c r="J14" s="265"/>
      <c r="K14" s="265">
        <v>445027.49</v>
      </c>
      <c r="L14" s="265">
        <v>445027.49</v>
      </c>
      <c r="M14" s="265">
        <v>428770.5</v>
      </c>
      <c r="N14" s="265">
        <v>16256.99</v>
      </c>
      <c r="O14" s="265"/>
      <c r="P14" s="278">
        <v>0</v>
      </c>
      <c r="Q14" s="278">
        <v>0</v>
      </c>
      <c r="R14" s="278">
        <v>0</v>
      </c>
      <c r="S14" s="278">
        <v>0</v>
      </c>
      <c r="T14" s="278">
        <v>0</v>
      </c>
    </row>
    <row r="15" s="247" customFormat="1" ht="21.75" customHeight="1" spans="1:20">
      <c r="A15" s="255" t="s">
        <v>117</v>
      </c>
      <c r="B15" s="266"/>
      <c r="C15" s="267"/>
      <c r="D15" s="254" t="s">
        <v>118</v>
      </c>
      <c r="E15" s="254">
        <v>0</v>
      </c>
      <c r="F15" s="254">
        <v>0</v>
      </c>
      <c r="G15" s="254">
        <v>0</v>
      </c>
      <c r="H15" s="265">
        <v>171500</v>
      </c>
      <c r="I15" s="265">
        <v>171500</v>
      </c>
      <c r="J15" s="265"/>
      <c r="K15" s="265">
        <v>171500</v>
      </c>
      <c r="L15" s="265">
        <v>171500</v>
      </c>
      <c r="M15" s="265">
        <v>171500</v>
      </c>
      <c r="N15" s="265">
        <v>0</v>
      </c>
      <c r="O15" s="265"/>
      <c r="P15" s="278">
        <v>0</v>
      </c>
      <c r="Q15" s="278">
        <v>0</v>
      </c>
      <c r="R15" s="278">
        <v>0</v>
      </c>
      <c r="S15" s="278">
        <v>0</v>
      </c>
      <c r="T15" s="278">
        <v>0</v>
      </c>
    </row>
    <row r="16" s="247" customFormat="1" ht="21.75" customHeight="1" spans="1:20">
      <c r="A16" s="255" t="s">
        <v>119</v>
      </c>
      <c r="B16" s="266"/>
      <c r="C16" s="267"/>
      <c r="D16" s="254" t="s">
        <v>120</v>
      </c>
      <c r="E16" s="254">
        <v>0</v>
      </c>
      <c r="F16" s="254">
        <v>0</v>
      </c>
      <c r="G16" s="254">
        <v>0</v>
      </c>
      <c r="H16" s="265">
        <v>204501.82</v>
      </c>
      <c r="I16" s="265">
        <v>180903.52</v>
      </c>
      <c r="J16" s="265">
        <v>23598.3</v>
      </c>
      <c r="K16" s="265">
        <v>204501.82</v>
      </c>
      <c r="L16" s="265">
        <v>180903.52</v>
      </c>
      <c r="M16" s="265">
        <v>180903.52</v>
      </c>
      <c r="N16" s="265">
        <v>0</v>
      </c>
      <c r="O16" s="265">
        <v>23598.3</v>
      </c>
      <c r="P16" s="278">
        <v>0</v>
      </c>
      <c r="Q16" s="278">
        <v>0</v>
      </c>
      <c r="R16" s="278">
        <v>0</v>
      </c>
      <c r="S16" s="278">
        <v>0</v>
      </c>
      <c r="T16" s="278">
        <v>0</v>
      </c>
    </row>
    <row r="17" s="247" customFormat="1" ht="21.75" customHeight="1" spans="1:20">
      <c r="A17" s="255" t="s">
        <v>121</v>
      </c>
      <c r="B17" s="266"/>
      <c r="C17" s="267"/>
      <c r="D17" s="254" t="s">
        <v>122</v>
      </c>
      <c r="E17" s="254">
        <v>0</v>
      </c>
      <c r="F17" s="254">
        <v>0</v>
      </c>
      <c r="G17" s="254">
        <v>0</v>
      </c>
      <c r="H17" s="265">
        <v>180903.52</v>
      </c>
      <c r="I17" s="265">
        <v>180903.52</v>
      </c>
      <c r="J17" s="265"/>
      <c r="K17" s="265">
        <v>180903.52</v>
      </c>
      <c r="L17" s="265">
        <v>180903.52</v>
      </c>
      <c r="M17" s="265">
        <v>180903.52</v>
      </c>
      <c r="N17" s="265">
        <v>0</v>
      </c>
      <c r="O17" s="265"/>
      <c r="P17" s="278">
        <v>0</v>
      </c>
      <c r="Q17" s="278">
        <v>0</v>
      </c>
      <c r="R17" s="278">
        <v>0</v>
      </c>
      <c r="S17" s="278">
        <v>0</v>
      </c>
      <c r="T17" s="278">
        <v>0</v>
      </c>
    </row>
    <row r="18" s="247" customFormat="1" ht="21.75" customHeight="1" spans="1:20">
      <c r="A18" s="255" t="s">
        <v>123</v>
      </c>
      <c r="B18" s="266"/>
      <c r="C18" s="267"/>
      <c r="D18" s="254" t="s">
        <v>124</v>
      </c>
      <c r="E18" s="254">
        <v>0</v>
      </c>
      <c r="F18" s="254">
        <v>0</v>
      </c>
      <c r="G18" s="254">
        <v>0</v>
      </c>
      <c r="H18" s="265">
        <v>180903.52</v>
      </c>
      <c r="I18" s="265">
        <v>180903.52</v>
      </c>
      <c r="J18" s="265"/>
      <c r="K18" s="265">
        <v>180903.52</v>
      </c>
      <c r="L18" s="265">
        <v>180903.52</v>
      </c>
      <c r="M18" s="265">
        <v>180903.52</v>
      </c>
      <c r="N18" s="265">
        <v>0</v>
      </c>
      <c r="O18" s="265"/>
      <c r="P18" s="278">
        <v>0</v>
      </c>
      <c r="Q18" s="278">
        <v>0</v>
      </c>
      <c r="R18" s="278">
        <v>0</v>
      </c>
      <c r="S18" s="278">
        <v>0</v>
      </c>
      <c r="T18" s="278">
        <v>0</v>
      </c>
    </row>
    <row r="19" s="247" customFormat="1" ht="21.75" customHeight="1" spans="1:20">
      <c r="A19" s="255" t="s">
        <v>125</v>
      </c>
      <c r="B19" s="266"/>
      <c r="C19" s="267"/>
      <c r="D19" s="254" t="s">
        <v>126</v>
      </c>
      <c r="E19" s="254">
        <v>0</v>
      </c>
      <c r="F19" s="254">
        <v>0</v>
      </c>
      <c r="G19" s="254">
        <v>0</v>
      </c>
      <c r="H19" s="265">
        <v>10998</v>
      </c>
      <c r="I19" s="265"/>
      <c r="J19" s="265">
        <v>10998</v>
      </c>
      <c r="K19" s="265">
        <v>10998</v>
      </c>
      <c r="L19" s="265"/>
      <c r="M19" s="265"/>
      <c r="N19" s="265"/>
      <c r="O19" s="265">
        <v>10998</v>
      </c>
      <c r="P19" s="278">
        <v>0</v>
      </c>
      <c r="Q19" s="278">
        <v>0</v>
      </c>
      <c r="R19" s="278">
        <v>0</v>
      </c>
      <c r="S19" s="278">
        <v>0</v>
      </c>
      <c r="T19" s="278">
        <v>0</v>
      </c>
    </row>
    <row r="20" s="247" customFormat="1" ht="21.75" customHeight="1" spans="1:20">
      <c r="A20" s="255" t="s">
        <v>127</v>
      </c>
      <c r="B20" s="266"/>
      <c r="C20" s="267"/>
      <c r="D20" s="254" t="s">
        <v>128</v>
      </c>
      <c r="E20" s="254">
        <v>0</v>
      </c>
      <c r="F20" s="254">
        <v>0</v>
      </c>
      <c r="G20" s="254">
        <v>0</v>
      </c>
      <c r="H20" s="265">
        <v>10998</v>
      </c>
      <c r="I20" s="265"/>
      <c r="J20" s="265">
        <v>10998</v>
      </c>
      <c r="K20" s="265">
        <v>10998</v>
      </c>
      <c r="L20" s="265"/>
      <c r="M20" s="265"/>
      <c r="N20" s="265"/>
      <c r="O20" s="265">
        <v>10998</v>
      </c>
      <c r="P20" s="278">
        <v>0</v>
      </c>
      <c r="Q20" s="278">
        <v>0</v>
      </c>
      <c r="R20" s="278">
        <v>0</v>
      </c>
      <c r="S20" s="278">
        <v>0</v>
      </c>
      <c r="T20" s="278">
        <v>0</v>
      </c>
    </row>
    <row r="21" s="247" customFormat="1" ht="21.75" customHeight="1" spans="1:20">
      <c r="A21" s="255" t="s">
        <v>129</v>
      </c>
      <c r="B21" s="266"/>
      <c r="C21" s="267"/>
      <c r="D21" s="254" t="s">
        <v>130</v>
      </c>
      <c r="E21" s="254">
        <v>0</v>
      </c>
      <c r="F21" s="254">
        <v>0</v>
      </c>
      <c r="G21" s="254">
        <v>0</v>
      </c>
      <c r="H21" s="265">
        <v>12600.3</v>
      </c>
      <c r="I21" s="265"/>
      <c r="J21" s="265">
        <v>12600.3</v>
      </c>
      <c r="K21" s="265">
        <v>12600.3</v>
      </c>
      <c r="L21" s="265"/>
      <c r="M21" s="265"/>
      <c r="N21" s="265"/>
      <c r="O21" s="265">
        <v>12600.3</v>
      </c>
      <c r="P21" s="278">
        <v>0</v>
      </c>
      <c r="Q21" s="278">
        <v>0</v>
      </c>
      <c r="R21" s="278">
        <v>0</v>
      </c>
      <c r="S21" s="278">
        <v>0</v>
      </c>
      <c r="T21" s="278">
        <v>0</v>
      </c>
    </row>
    <row r="22" s="247" customFormat="1" ht="21.75" customHeight="1" spans="1:20">
      <c r="A22" s="255" t="s">
        <v>131</v>
      </c>
      <c r="B22" s="266"/>
      <c r="C22" s="267"/>
      <c r="D22" s="254" t="s">
        <v>132</v>
      </c>
      <c r="E22" s="254">
        <v>0</v>
      </c>
      <c r="F22" s="254">
        <v>0</v>
      </c>
      <c r="G22" s="254">
        <v>0</v>
      </c>
      <c r="H22" s="265">
        <v>12600.3</v>
      </c>
      <c r="I22" s="265"/>
      <c r="J22" s="265">
        <v>12600.3</v>
      </c>
      <c r="K22" s="265">
        <v>12600.3</v>
      </c>
      <c r="L22" s="265"/>
      <c r="M22" s="265"/>
      <c r="N22" s="265"/>
      <c r="O22" s="265">
        <v>12600.3</v>
      </c>
      <c r="P22" s="278">
        <v>0</v>
      </c>
      <c r="Q22" s="278">
        <v>0</v>
      </c>
      <c r="R22" s="278">
        <v>0</v>
      </c>
      <c r="S22" s="278">
        <v>0</v>
      </c>
      <c r="T22" s="278">
        <v>0</v>
      </c>
    </row>
    <row r="23" s="247" customFormat="1" ht="21.75" customHeight="1" spans="1:20">
      <c r="A23" s="255" t="s">
        <v>133</v>
      </c>
      <c r="B23" s="266"/>
      <c r="C23" s="267"/>
      <c r="D23" s="254" t="s">
        <v>134</v>
      </c>
      <c r="E23" s="254">
        <v>0</v>
      </c>
      <c r="F23" s="254">
        <v>0</v>
      </c>
      <c r="G23" s="254">
        <v>0</v>
      </c>
      <c r="H23" s="265">
        <v>106627.6</v>
      </c>
      <c r="I23" s="265">
        <v>106627.6</v>
      </c>
      <c r="J23" s="265"/>
      <c r="K23" s="265">
        <v>106627.6</v>
      </c>
      <c r="L23" s="265">
        <v>106627.6</v>
      </c>
      <c r="M23" s="265">
        <v>106627.6</v>
      </c>
      <c r="N23" s="265">
        <v>0</v>
      </c>
      <c r="O23" s="265"/>
      <c r="P23" s="278">
        <v>0</v>
      </c>
      <c r="Q23" s="278">
        <v>0</v>
      </c>
      <c r="R23" s="278">
        <v>0</v>
      </c>
      <c r="S23" s="278">
        <v>0</v>
      </c>
      <c r="T23" s="278">
        <v>0</v>
      </c>
    </row>
    <row r="24" s="247" customFormat="1" ht="21.75" customHeight="1" spans="1:20">
      <c r="A24" s="255" t="s">
        <v>135</v>
      </c>
      <c r="B24" s="266"/>
      <c r="C24" s="267"/>
      <c r="D24" s="254" t="s">
        <v>136</v>
      </c>
      <c r="E24" s="254">
        <v>0</v>
      </c>
      <c r="F24" s="254">
        <v>0</v>
      </c>
      <c r="G24" s="254">
        <v>0</v>
      </c>
      <c r="H24" s="265">
        <v>106627.6</v>
      </c>
      <c r="I24" s="265">
        <v>106627.6</v>
      </c>
      <c r="J24" s="265"/>
      <c r="K24" s="265">
        <v>106627.6</v>
      </c>
      <c r="L24" s="265">
        <v>106627.6</v>
      </c>
      <c r="M24" s="265">
        <v>106627.6</v>
      </c>
      <c r="N24" s="265">
        <v>0</v>
      </c>
      <c r="O24" s="265"/>
      <c r="P24" s="278">
        <v>0</v>
      </c>
      <c r="Q24" s="278">
        <v>0</v>
      </c>
      <c r="R24" s="278">
        <v>0</v>
      </c>
      <c r="S24" s="278">
        <v>0</v>
      </c>
      <c r="T24" s="278">
        <v>0</v>
      </c>
    </row>
    <row r="25" s="247" customFormat="1" ht="21.75" customHeight="1" spans="1:20">
      <c r="A25" s="255" t="s">
        <v>137</v>
      </c>
      <c r="B25" s="266"/>
      <c r="C25" s="267"/>
      <c r="D25" s="254" t="s">
        <v>138</v>
      </c>
      <c r="E25" s="254">
        <v>0</v>
      </c>
      <c r="F25" s="254">
        <v>0</v>
      </c>
      <c r="G25" s="254">
        <v>0</v>
      </c>
      <c r="H25" s="265">
        <v>52489.75</v>
      </c>
      <c r="I25" s="265">
        <v>52489.75</v>
      </c>
      <c r="J25" s="265"/>
      <c r="K25" s="265">
        <v>52489.75</v>
      </c>
      <c r="L25" s="265">
        <v>52489.75</v>
      </c>
      <c r="M25" s="265">
        <v>52489.75</v>
      </c>
      <c r="N25" s="265">
        <v>0</v>
      </c>
      <c r="O25" s="265"/>
      <c r="P25" s="278">
        <v>0</v>
      </c>
      <c r="Q25" s="278">
        <v>0</v>
      </c>
      <c r="R25" s="278">
        <v>0</v>
      </c>
      <c r="S25" s="278">
        <v>0</v>
      </c>
      <c r="T25" s="278">
        <v>0</v>
      </c>
    </row>
    <row r="26" s="247" customFormat="1" ht="21.75" customHeight="1" spans="1:20">
      <c r="A26" s="255" t="s">
        <v>139</v>
      </c>
      <c r="B26" s="266"/>
      <c r="C26" s="267"/>
      <c r="D26" s="254" t="s">
        <v>140</v>
      </c>
      <c r="E26" s="254">
        <v>0</v>
      </c>
      <c r="F26" s="254">
        <v>0</v>
      </c>
      <c r="G26" s="254">
        <v>0</v>
      </c>
      <c r="H26" s="265">
        <v>39531.07</v>
      </c>
      <c r="I26" s="265">
        <v>39531.07</v>
      </c>
      <c r="J26" s="265"/>
      <c r="K26" s="265">
        <v>39531.07</v>
      </c>
      <c r="L26" s="265">
        <v>39531.07</v>
      </c>
      <c r="M26" s="265">
        <v>39531.07</v>
      </c>
      <c r="N26" s="265">
        <v>0</v>
      </c>
      <c r="O26" s="265"/>
      <c r="P26" s="278">
        <v>0</v>
      </c>
      <c r="Q26" s="278">
        <v>0</v>
      </c>
      <c r="R26" s="278">
        <v>0</v>
      </c>
      <c r="S26" s="278">
        <v>0</v>
      </c>
      <c r="T26" s="278">
        <v>0</v>
      </c>
    </row>
    <row r="27" s="247" customFormat="1" ht="21.75" customHeight="1" spans="1:20">
      <c r="A27" s="255" t="s">
        <v>141</v>
      </c>
      <c r="B27" s="266"/>
      <c r="C27" s="267"/>
      <c r="D27" s="254" t="s">
        <v>142</v>
      </c>
      <c r="E27" s="254">
        <v>0</v>
      </c>
      <c r="F27" s="254">
        <v>0</v>
      </c>
      <c r="G27" s="254">
        <v>0</v>
      </c>
      <c r="H27" s="265">
        <v>14606.78</v>
      </c>
      <c r="I27" s="265">
        <v>14606.78</v>
      </c>
      <c r="J27" s="265"/>
      <c r="K27" s="265">
        <v>14606.78</v>
      </c>
      <c r="L27" s="265">
        <v>14606.78</v>
      </c>
      <c r="M27" s="265">
        <v>14606.78</v>
      </c>
      <c r="N27" s="265">
        <v>0</v>
      </c>
      <c r="O27" s="265"/>
      <c r="P27" s="278">
        <v>0</v>
      </c>
      <c r="Q27" s="278">
        <v>0</v>
      </c>
      <c r="R27" s="278">
        <v>0</v>
      </c>
      <c r="S27" s="278">
        <v>0</v>
      </c>
      <c r="T27" s="278">
        <v>0</v>
      </c>
    </row>
    <row r="28" s="247" customFormat="1" ht="21.75" customHeight="1" spans="1:20">
      <c r="A28" s="255" t="s">
        <v>143</v>
      </c>
      <c r="B28" s="266"/>
      <c r="C28" s="267"/>
      <c r="D28" s="254" t="s">
        <v>144</v>
      </c>
      <c r="E28" s="254">
        <v>0</v>
      </c>
      <c r="F28" s="254">
        <v>0</v>
      </c>
      <c r="G28" s="254">
        <v>0</v>
      </c>
      <c r="H28" s="265">
        <v>60000</v>
      </c>
      <c r="I28" s="265"/>
      <c r="J28" s="265">
        <v>60000</v>
      </c>
      <c r="K28" s="265">
        <v>60000</v>
      </c>
      <c r="L28" s="265"/>
      <c r="M28" s="265"/>
      <c r="N28" s="265"/>
      <c r="O28" s="265">
        <v>60000</v>
      </c>
      <c r="P28" s="278">
        <v>0</v>
      </c>
      <c r="Q28" s="278">
        <v>0</v>
      </c>
      <c r="R28" s="278">
        <v>0</v>
      </c>
      <c r="S28" s="278">
        <v>0</v>
      </c>
      <c r="T28" s="278">
        <v>0</v>
      </c>
    </row>
    <row r="29" s="247" customFormat="1" ht="21.75" customHeight="1" spans="1:20">
      <c r="A29" s="255" t="s">
        <v>145</v>
      </c>
      <c r="B29" s="266"/>
      <c r="C29" s="267"/>
      <c r="D29" s="254" t="s">
        <v>146</v>
      </c>
      <c r="E29" s="254">
        <v>0</v>
      </c>
      <c r="F29" s="254">
        <v>0</v>
      </c>
      <c r="G29" s="254">
        <v>0</v>
      </c>
      <c r="H29" s="265">
        <v>60000</v>
      </c>
      <c r="I29" s="265"/>
      <c r="J29" s="265">
        <v>60000</v>
      </c>
      <c r="K29" s="265">
        <v>60000</v>
      </c>
      <c r="L29" s="265"/>
      <c r="M29" s="265"/>
      <c r="N29" s="265"/>
      <c r="O29" s="265">
        <v>60000</v>
      </c>
      <c r="P29" s="278">
        <v>0</v>
      </c>
      <c r="Q29" s="278">
        <v>0</v>
      </c>
      <c r="R29" s="278">
        <v>0</v>
      </c>
      <c r="S29" s="278">
        <v>0</v>
      </c>
      <c r="T29" s="278">
        <v>0</v>
      </c>
    </row>
    <row r="30" s="247" customFormat="1" ht="21.75" customHeight="1" spans="1:20">
      <c r="A30" s="255" t="s">
        <v>147</v>
      </c>
      <c r="B30" s="266"/>
      <c r="C30" s="267"/>
      <c r="D30" s="254" t="s">
        <v>148</v>
      </c>
      <c r="E30" s="254">
        <v>0</v>
      </c>
      <c r="F30" s="254">
        <v>0</v>
      </c>
      <c r="G30" s="254">
        <v>0</v>
      </c>
      <c r="H30" s="265">
        <v>60000</v>
      </c>
      <c r="I30" s="265"/>
      <c r="J30" s="265">
        <v>60000</v>
      </c>
      <c r="K30" s="265">
        <v>60000</v>
      </c>
      <c r="L30" s="265"/>
      <c r="M30" s="265"/>
      <c r="N30" s="265"/>
      <c r="O30" s="265">
        <v>60000</v>
      </c>
      <c r="P30" s="278">
        <v>0</v>
      </c>
      <c r="Q30" s="278">
        <v>0</v>
      </c>
      <c r="R30" s="278">
        <v>0</v>
      </c>
      <c r="S30" s="278">
        <v>0</v>
      </c>
      <c r="T30" s="278">
        <v>0</v>
      </c>
    </row>
    <row r="31" s="247" customFormat="1" ht="21.75" customHeight="1" spans="1:20">
      <c r="A31" s="255" t="s">
        <v>149</v>
      </c>
      <c r="B31" s="266"/>
      <c r="C31" s="267"/>
      <c r="D31" s="254" t="s">
        <v>150</v>
      </c>
      <c r="E31" s="254">
        <v>0</v>
      </c>
      <c r="F31" s="254">
        <v>0</v>
      </c>
      <c r="G31" s="254">
        <v>0</v>
      </c>
      <c r="H31" s="265">
        <v>142229</v>
      </c>
      <c r="I31" s="265">
        <v>142229</v>
      </c>
      <c r="J31" s="265"/>
      <c r="K31" s="265">
        <v>142229</v>
      </c>
      <c r="L31" s="265">
        <v>142229</v>
      </c>
      <c r="M31" s="265">
        <v>142229</v>
      </c>
      <c r="N31" s="265">
        <v>0</v>
      </c>
      <c r="O31" s="265"/>
      <c r="P31" s="278">
        <v>0</v>
      </c>
      <c r="Q31" s="278">
        <v>0</v>
      </c>
      <c r="R31" s="278">
        <v>0</v>
      </c>
      <c r="S31" s="278">
        <v>0</v>
      </c>
      <c r="T31" s="278">
        <v>0</v>
      </c>
    </row>
    <row r="32" s="247" customFormat="1" ht="21.75" customHeight="1" spans="1:20">
      <c r="A32" s="255" t="s">
        <v>151</v>
      </c>
      <c r="B32" s="266"/>
      <c r="C32" s="267"/>
      <c r="D32" s="254" t="s">
        <v>152</v>
      </c>
      <c r="E32" s="254">
        <v>0</v>
      </c>
      <c r="F32" s="254">
        <v>0</v>
      </c>
      <c r="G32" s="254">
        <v>0</v>
      </c>
      <c r="H32" s="265">
        <v>142229</v>
      </c>
      <c r="I32" s="265">
        <v>142229</v>
      </c>
      <c r="J32" s="265"/>
      <c r="K32" s="265">
        <v>142229</v>
      </c>
      <c r="L32" s="265">
        <v>142229</v>
      </c>
      <c r="M32" s="265">
        <v>142229</v>
      </c>
      <c r="N32" s="265">
        <v>0</v>
      </c>
      <c r="O32" s="265"/>
      <c r="P32" s="278">
        <v>0</v>
      </c>
      <c r="Q32" s="278">
        <v>0</v>
      </c>
      <c r="R32" s="278">
        <v>0</v>
      </c>
      <c r="S32" s="278">
        <v>0</v>
      </c>
      <c r="T32" s="278">
        <v>0</v>
      </c>
    </row>
    <row r="33" s="247" customFormat="1" ht="21.75" customHeight="1" spans="1:20">
      <c r="A33" s="255" t="s">
        <v>153</v>
      </c>
      <c r="B33" s="266"/>
      <c r="C33" s="267"/>
      <c r="D33" s="254" t="s">
        <v>154</v>
      </c>
      <c r="E33" s="254">
        <v>0</v>
      </c>
      <c r="F33" s="254">
        <v>0</v>
      </c>
      <c r="G33" s="254">
        <v>0</v>
      </c>
      <c r="H33" s="265">
        <v>142229</v>
      </c>
      <c r="I33" s="265">
        <v>142229</v>
      </c>
      <c r="J33" s="265"/>
      <c r="K33" s="265">
        <v>142229</v>
      </c>
      <c r="L33" s="265">
        <v>142229</v>
      </c>
      <c r="M33" s="265">
        <v>142229</v>
      </c>
      <c r="N33" s="265">
        <v>0</v>
      </c>
      <c r="O33" s="265"/>
      <c r="P33" s="278">
        <v>0</v>
      </c>
      <c r="Q33" s="278">
        <v>0</v>
      </c>
      <c r="R33" s="278">
        <v>0</v>
      </c>
      <c r="S33" s="278">
        <v>0</v>
      </c>
      <c r="T33" s="278">
        <v>0</v>
      </c>
    </row>
    <row r="34" s="248" customFormat="1" ht="24" customHeight="1" spans="1:19">
      <c r="A34" s="268" t="s">
        <v>198</v>
      </c>
      <c r="B34" s="269"/>
      <c r="C34" s="269"/>
      <c r="D34" s="269"/>
      <c r="E34" s="269"/>
      <c r="F34" s="269"/>
      <c r="G34" s="269"/>
      <c r="H34" s="269"/>
      <c r="I34" s="269"/>
      <c r="J34" s="269"/>
      <c r="K34" s="279"/>
      <c r="L34" s="279"/>
      <c r="M34" s="279"/>
      <c r="N34" s="279"/>
      <c r="O34" s="279"/>
      <c r="P34" s="279"/>
      <c r="Q34" s="279"/>
      <c r="R34" s="279"/>
      <c r="S34" s="279"/>
    </row>
    <row r="37" customHeight="1" spans="17:18">
      <c r="Q37" s="287"/>
      <c r="R37" s="287"/>
    </row>
  </sheetData>
  <mergeCells count="53">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S3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K41" sqref="K41"/>
    </sheetView>
  </sheetViews>
  <sheetFormatPr defaultColWidth="9" defaultRowHeight="14.25"/>
  <cols>
    <col min="1" max="1" width="8.625" style="166" customWidth="1"/>
    <col min="2" max="2" width="31.875" style="166" customWidth="1"/>
    <col min="3" max="3" width="14.125" style="166" customWidth="1"/>
    <col min="4" max="4" width="8.625" style="166" customWidth="1"/>
    <col min="5" max="5" width="21.375" style="166" customWidth="1"/>
    <col min="6" max="6" width="11.25" style="166" customWidth="1"/>
    <col min="7" max="7" width="8.625" style="166" customWidth="1"/>
    <col min="8" max="8" width="40.125" style="166" customWidth="1"/>
    <col min="9" max="9" width="10.25" style="166" customWidth="1"/>
    <col min="10" max="16384" width="9" style="166"/>
  </cols>
  <sheetData>
    <row r="1" s="223" customFormat="1" ht="22.5" spans="1:9">
      <c r="A1" s="229" t="s">
        <v>199</v>
      </c>
      <c r="B1" s="229"/>
      <c r="C1" s="229"/>
      <c r="D1" s="229"/>
      <c r="E1" s="229"/>
      <c r="F1" s="229"/>
      <c r="G1" s="229"/>
      <c r="H1" s="229"/>
      <c r="I1" s="229"/>
    </row>
    <row r="2" s="224" customFormat="1" ht="14.1" customHeight="1" spans="1:9">
      <c r="A2" s="208"/>
      <c r="B2" s="208"/>
      <c r="C2" s="208"/>
      <c r="D2" s="208"/>
      <c r="E2" s="208"/>
      <c r="F2" s="208"/>
      <c r="G2" s="208"/>
      <c r="H2" s="51" t="s">
        <v>200</v>
      </c>
      <c r="I2" s="51"/>
    </row>
    <row r="3" s="225" customFormat="1" ht="14.1" customHeight="1" spans="1:9">
      <c r="A3" s="230" t="s">
        <v>2</v>
      </c>
      <c r="B3" s="208"/>
      <c r="D3" s="208"/>
      <c r="E3" s="208"/>
      <c r="F3" s="208"/>
      <c r="G3" s="208"/>
      <c r="H3" s="231" t="s">
        <v>187</v>
      </c>
      <c r="I3" s="231"/>
    </row>
    <row r="4" s="226" customFormat="1" ht="14.1" customHeight="1" spans="1:9">
      <c r="A4" s="232" t="s">
        <v>194</v>
      </c>
      <c r="B4" s="221"/>
      <c r="C4" s="221"/>
      <c r="D4" s="221" t="s">
        <v>195</v>
      </c>
      <c r="E4" s="221"/>
      <c r="F4" s="221" t="s">
        <v>11</v>
      </c>
      <c r="G4" s="221" t="s">
        <v>11</v>
      </c>
      <c r="H4" s="221" t="s">
        <v>11</v>
      </c>
      <c r="I4" s="221" t="s">
        <v>11</v>
      </c>
    </row>
    <row r="5" s="226" customFormat="1" ht="14.1" customHeight="1" spans="1:9">
      <c r="A5" s="212" t="s">
        <v>201</v>
      </c>
      <c r="B5" s="213" t="s">
        <v>96</v>
      </c>
      <c r="C5" s="213" t="s">
        <v>8</v>
      </c>
      <c r="D5" s="213" t="s">
        <v>201</v>
      </c>
      <c r="E5" s="213" t="s">
        <v>96</v>
      </c>
      <c r="F5" s="213" t="s">
        <v>8</v>
      </c>
      <c r="G5" s="213" t="s">
        <v>201</v>
      </c>
      <c r="H5" s="213" t="s">
        <v>96</v>
      </c>
      <c r="I5" s="213" t="s">
        <v>8</v>
      </c>
    </row>
    <row r="6" s="226" customFormat="1" ht="14.1" customHeight="1" spans="1:9">
      <c r="A6" s="212"/>
      <c r="B6" s="213" t="s">
        <v>11</v>
      </c>
      <c r="C6" s="213" t="s">
        <v>11</v>
      </c>
      <c r="D6" s="213" t="s">
        <v>11</v>
      </c>
      <c r="E6" s="213" t="s">
        <v>11</v>
      </c>
      <c r="F6" s="213" t="s">
        <v>11</v>
      </c>
      <c r="G6" s="213" t="s">
        <v>11</v>
      </c>
      <c r="H6" s="213" t="s">
        <v>11</v>
      </c>
      <c r="I6" s="213" t="s">
        <v>11</v>
      </c>
    </row>
    <row r="7" s="226" customFormat="1" ht="14.1" customHeight="1" spans="1:9">
      <c r="A7" s="214" t="s">
        <v>202</v>
      </c>
      <c r="B7" s="215" t="s">
        <v>203</v>
      </c>
      <c r="C7" s="216">
        <v>1993239.62</v>
      </c>
      <c r="D7" s="215" t="s">
        <v>204</v>
      </c>
      <c r="E7" s="215" t="s">
        <v>205</v>
      </c>
      <c r="F7" s="216">
        <v>133886.13</v>
      </c>
      <c r="G7" s="215" t="s">
        <v>206</v>
      </c>
      <c r="H7" s="215" t="s">
        <v>207</v>
      </c>
      <c r="I7" s="216">
        <v>0</v>
      </c>
    </row>
    <row r="8" s="226" customFormat="1" ht="14.1" customHeight="1" spans="1:9">
      <c r="A8" s="214" t="s">
        <v>208</v>
      </c>
      <c r="B8" s="215" t="s">
        <v>209</v>
      </c>
      <c r="C8" s="216">
        <v>533889.5</v>
      </c>
      <c r="D8" s="215" t="s">
        <v>210</v>
      </c>
      <c r="E8" s="215" t="s">
        <v>211</v>
      </c>
      <c r="F8" s="216">
        <v>20025.5</v>
      </c>
      <c r="G8" s="215" t="s">
        <v>212</v>
      </c>
      <c r="H8" s="215" t="s">
        <v>213</v>
      </c>
      <c r="I8" s="216">
        <v>0</v>
      </c>
    </row>
    <row r="9" s="227" customFormat="1" ht="14.1" customHeight="1" spans="1:9">
      <c r="A9" s="214" t="s">
        <v>214</v>
      </c>
      <c r="B9" s="215" t="s">
        <v>215</v>
      </c>
      <c r="C9" s="216">
        <v>494617</v>
      </c>
      <c r="D9" s="215" t="s">
        <v>216</v>
      </c>
      <c r="E9" s="215" t="s">
        <v>217</v>
      </c>
      <c r="F9" s="216">
        <v>0</v>
      </c>
      <c r="G9" s="215" t="s">
        <v>218</v>
      </c>
      <c r="H9" s="215" t="s">
        <v>219</v>
      </c>
      <c r="I9" s="216">
        <v>0</v>
      </c>
    </row>
    <row r="10" s="227" customFormat="1" ht="14.1" customHeight="1" spans="1:9">
      <c r="A10" s="214" t="s">
        <v>220</v>
      </c>
      <c r="B10" s="215" t="s">
        <v>221</v>
      </c>
      <c r="C10" s="216">
        <v>135199</v>
      </c>
      <c r="D10" s="215" t="s">
        <v>222</v>
      </c>
      <c r="E10" s="215" t="s">
        <v>223</v>
      </c>
      <c r="F10" s="216">
        <v>0</v>
      </c>
      <c r="G10" s="215" t="s">
        <v>224</v>
      </c>
      <c r="H10" s="215" t="s">
        <v>225</v>
      </c>
      <c r="I10" s="216">
        <v>0</v>
      </c>
    </row>
    <row r="11" s="227" customFormat="1" ht="14.1" customHeight="1" spans="1:9">
      <c r="A11" s="214" t="s">
        <v>226</v>
      </c>
      <c r="B11" s="215" t="s">
        <v>227</v>
      </c>
      <c r="C11" s="216">
        <v>0</v>
      </c>
      <c r="D11" s="215" t="s">
        <v>228</v>
      </c>
      <c r="E11" s="215" t="s">
        <v>229</v>
      </c>
      <c r="F11" s="216">
        <v>0</v>
      </c>
      <c r="G11" s="215" t="s">
        <v>230</v>
      </c>
      <c r="H11" s="215" t="s">
        <v>231</v>
      </c>
      <c r="I11" s="216">
        <v>0</v>
      </c>
    </row>
    <row r="12" s="227" customFormat="1" ht="14.1" customHeight="1" spans="1:9">
      <c r="A12" s="214" t="s">
        <v>232</v>
      </c>
      <c r="B12" s="215" t="s">
        <v>233</v>
      </c>
      <c r="C12" s="216">
        <v>228274</v>
      </c>
      <c r="D12" s="215" t="s">
        <v>234</v>
      </c>
      <c r="E12" s="215" t="s">
        <v>235</v>
      </c>
      <c r="F12" s="216">
        <v>1000</v>
      </c>
      <c r="G12" s="215" t="s">
        <v>236</v>
      </c>
      <c r="H12" s="215" t="s">
        <v>237</v>
      </c>
      <c r="I12" s="216">
        <v>0</v>
      </c>
    </row>
    <row r="13" s="227" customFormat="1" ht="14.1" customHeight="1" spans="1:9">
      <c r="A13" s="214" t="s">
        <v>238</v>
      </c>
      <c r="B13" s="215" t="s">
        <v>239</v>
      </c>
      <c r="C13" s="216">
        <v>180903.52</v>
      </c>
      <c r="D13" s="215" t="s">
        <v>240</v>
      </c>
      <c r="E13" s="215" t="s">
        <v>241</v>
      </c>
      <c r="F13" s="216">
        <v>6453.99</v>
      </c>
      <c r="G13" s="215" t="s">
        <v>242</v>
      </c>
      <c r="H13" s="215" t="s">
        <v>243</v>
      </c>
      <c r="I13" s="216">
        <v>0</v>
      </c>
    </row>
    <row r="14" s="227" customFormat="1" ht="14.1" customHeight="1" spans="1:9">
      <c r="A14" s="214" t="s">
        <v>244</v>
      </c>
      <c r="B14" s="215" t="s">
        <v>245</v>
      </c>
      <c r="C14" s="216">
        <v>0</v>
      </c>
      <c r="D14" s="215" t="s">
        <v>246</v>
      </c>
      <c r="E14" s="215" t="s">
        <v>247</v>
      </c>
      <c r="F14" s="216">
        <v>0</v>
      </c>
      <c r="G14" s="215" t="s">
        <v>248</v>
      </c>
      <c r="H14" s="215" t="s">
        <v>249</v>
      </c>
      <c r="I14" s="216">
        <v>0</v>
      </c>
    </row>
    <row r="15" s="227" customFormat="1" ht="14.1" customHeight="1" spans="1:9">
      <c r="A15" s="214" t="s">
        <v>250</v>
      </c>
      <c r="B15" s="215" t="s">
        <v>251</v>
      </c>
      <c r="C15" s="216">
        <v>92020.82</v>
      </c>
      <c r="D15" s="215" t="s">
        <v>252</v>
      </c>
      <c r="E15" s="215" t="s">
        <v>253</v>
      </c>
      <c r="F15" s="216">
        <v>0</v>
      </c>
      <c r="G15" s="215" t="s">
        <v>254</v>
      </c>
      <c r="H15" s="215" t="s">
        <v>255</v>
      </c>
      <c r="I15" s="216">
        <v>0</v>
      </c>
    </row>
    <row r="16" s="227" customFormat="1" ht="14.1" customHeight="1" spans="1:9">
      <c r="A16" s="214" t="s">
        <v>256</v>
      </c>
      <c r="B16" s="215" t="s">
        <v>257</v>
      </c>
      <c r="C16" s="216">
        <v>0</v>
      </c>
      <c r="D16" s="215" t="s">
        <v>258</v>
      </c>
      <c r="E16" s="215" t="s">
        <v>259</v>
      </c>
      <c r="F16" s="216">
        <v>0</v>
      </c>
      <c r="G16" s="215" t="s">
        <v>260</v>
      </c>
      <c r="H16" s="215" t="s">
        <v>261</v>
      </c>
      <c r="I16" s="216">
        <v>0</v>
      </c>
    </row>
    <row r="17" s="227" customFormat="1" ht="14.1" customHeight="1" spans="1:9">
      <c r="A17" s="214" t="s">
        <v>262</v>
      </c>
      <c r="B17" s="215" t="s">
        <v>263</v>
      </c>
      <c r="C17" s="216">
        <v>14606.78</v>
      </c>
      <c r="D17" s="215" t="s">
        <v>264</v>
      </c>
      <c r="E17" s="215" t="s">
        <v>265</v>
      </c>
      <c r="F17" s="216">
        <v>0</v>
      </c>
      <c r="G17" s="215" t="s">
        <v>266</v>
      </c>
      <c r="H17" s="215" t="s">
        <v>267</v>
      </c>
      <c r="I17" s="216">
        <v>0</v>
      </c>
    </row>
    <row r="18" s="227" customFormat="1" ht="14.1" customHeight="1" spans="1:9">
      <c r="A18" s="214" t="s">
        <v>268</v>
      </c>
      <c r="B18" s="215" t="s">
        <v>269</v>
      </c>
      <c r="C18" s="216">
        <v>142229</v>
      </c>
      <c r="D18" s="215" t="s">
        <v>270</v>
      </c>
      <c r="E18" s="215" t="s">
        <v>271</v>
      </c>
      <c r="F18" s="216">
        <v>0</v>
      </c>
      <c r="G18" s="215" t="s">
        <v>272</v>
      </c>
      <c r="H18" s="215" t="s">
        <v>273</v>
      </c>
      <c r="I18" s="216">
        <v>0</v>
      </c>
    </row>
    <row r="19" s="227" customFormat="1" ht="14.1" customHeight="1" spans="1:9">
      <c r="A19" s="214" t="s">
        <v>274</v>
      </c>
      <c r="B19" s="215" t="s">
        <v>275</v>
      </c>
      <c r="C19" s="216">
        <v>0</v>
      </c>
      <c r="D19" s="215" t="s">
        <v>276</v>
      </c>
      <c r="E19" s="215" t="s">
        <v>277</v>
      </c>
      <c r="F19" s="216">
        <v>0</v>
      </c>
      <c r="G19" s="215" t="s">
        <v>278</v>
      </c>
      <c r="H19" s="215" t="s">
        <v>279</v>
      </c>
      <c r="I19" s="216">
        <v>0</v>
      </c>
    </row>
    <row r="20" s="227" customFormat="1" ht="14.1" customHeight="1" spans="1:9">
      <c r="A20" s="214" t="s">
        <v>280</v>
      </c>
      <c r="B20" s="215" t="s">
        <v>281</v>
      </c>
      <c r="C20" s="216">
        <v>171500</v>
      </c>
      <c r="D20" s="215" t="s">
        <v>282</v>
      </c>
      <c r="E20" s="215" t="s">
        <v>283</v>
      </c>
      <c r="F20" s="216">
        <v>0</v>
      </c>
      <c r="G20" s="215" t="s">
        <v>284</v>
      </c>
      <c r="H20" s="215" t="s">
        <v>285</v>
      </c>
      <c r="I20" s="216">
        <v>0</v>
      </c>
    </row>
    <row r="21" s="227" customFormat="1" ht="14.1" customHeight="1" spans="1:9">
      <c r="A21" s="214" t="s">
        <v>286</v>
      </c>
      <c r="B21" s="215" t="s">
        <v>287</v>
      </c>
      <c r="C21" s="216">
        <v>0</v>
      </c>
      <c r="D21" s="215" t="s">
        <v>288</v>
      </c>
      <c r="E21" s="215" t="s">
        <v>289</v>
      </c>
      <c r="F21" s="216">
        <v>0</v>
      </c>
      <c r="G21" s="215" t="s">
        <v>290</v>
      </c>
      <c r="H21" s="215" t="s">
        <v>291</v>
      </c>
      <c r="I21" s="216">
        <v>0</v>
      </c>
    </row>
    <row r="22" s="227" customFormat="1" ht="14.1" customHeight="1" spans="1:9">
      <c r="A22" s="214" t="s">
        <v>292</v>
      </c>
      <c r="B22" s="215" t="s">
        <v>293</v>
      </c>
      <c r="C22" s="216">
        <v>0</v>
      </c>
      <c r="D22" s="215" t="s">
        <v>294</v>
      </c>
      <c r="E22" s="215" t="s">
        <v>295</v>
      </c>
      <c r="F22" s="216">
        <v>0</v>
      </c>
      <c r="G22" s="215" t="s">
        <v>296</v>
      </c>
      <c r="H22" s="215" t="s">
        <v>297</v>
      </c>
      <c r="I22" s="216">
        <v>0</v>
      </c>
    </row>
    <row r="23" s="227" customFormat="1" ht="14.1" customHeight="1" spans="1:9">
      <c r="A23" s="214" t="s">
        <v>298</v>
      </c>
      <c r="B23" s="215" t="s">
        <v>299</v>
      </c>
      <c r="C23" s="216">
        <v>0</v>
      </c>
      <c r="D23" s="215" t="s">
        <v>300</v>
      </c>
      <c r="E23" s="215" t="s">
        <v>301</v>
      </c>
      <c r="F23" s="216">
        <v>995</v>
      </c>
      <c r="G23" s="215" t="s">
        <v>302</v>
      </c>
      <c r="H23" s="215" t="s">
        <v>303</v>
      </c>
      <c r="I23" s="216">
        <v>0</v>
      </c>
    </row>
    <row r="24" s="227" customFormat="1" ht="14.1" customHeight="1" spans="1:9">
      <c r="A24" s="214" t="s">
        <v>304</v>
      </c>
      <c r="B24" s="215" t="s">
        <v>305</v>
      </c>
      <c r="C24" s="216">
        <v>0</v>
      </c>
      <c r="D24" s="215" t="s">
        <v>306</v>
      </c>
      <c r="E24" s="215" t="s">
        <v>307</v>
      </c>
      <c r="F24" s="216">
        <v>0</v>
      </c>
      <c r="G24" s="215" t="s">
        <v>308</v>
      </c>
      <c r="H24" s="215" t="s">
        <v>309</v>
      </c>
      <c r="I24" s="216">
        <v>0</v>
      </c>
    </row>
    <row r="25" s="227" customFormat="1" ht="14.1" customHeight="1" spans="1:9">
      <c r="A25" s="214" t="s">
        <v>310</v>
      </c>
      <c r="B25" s="215" t="s">
        <v>311</v>
      </c>
      <c r="C25" s="216">
        <v>0</v>
      </c>
      <c r="D25" s="215" t="s">
        <v>312</v>
      </c>
      <c r="E25" s="215" t="s">
        <v>313</v>
      </c>
      <c r="F25" s="216">
        <v>0</v>
      </c>
      <c r="G25" s="215" t="s">
        <v>314</v>
      </c>
      <c r="H25" s="215" t="s">
        <v>315</v>
      </c>
      <c r="I25" s="216">
        <v>0</v>
      </c>
    </row>
    <row r="26" s="227" customFormat="1" ht="14.1" customHeight="1" spans="1:9">
      <c r="A26" s="214" t="s">
        <v>316</v>
      </c>
      <c r="B26" s="215" t="s">
        <v>317</v>
      </c>
      <c r="C26" s="216">
        <v>0</v>
      </c>
      <c r="D26" s="215" t="s">
        <v>318</v>
      </c>
      <c r="E26" s="215" t="s">
        <v>319</v>
      </c>
      <c r="F26" s="216">
        <v>0</v>
      </c>
      <c r="G26" s="215" t="s">
        <v>320</v>
      </c>
      <c r="H26" s="215" t="s">
        <v>321</v>
      </c>
      <c r="I26" s="216">
        <v>0</v>
      </c>
    </row>
    <row r="27" s="227" customFormat="1" ht="14.1" customHeight="1" spans="1:9">
      <c r="A27" s="214" t="s">
        <v>322</v>
      </c>
      <c r="B27" s="215" t="s">
        <v>323</v>
      </c>
      <c r="C27" s="216">
        <v>0</v>
      </c>
      <c r="D27" s="215" t="s">
        <v>324</v>
      </c>
      <c r="E27" s="215" t="s">
        <v>325</v>
      </c>
      <c r="F27" s="216">
        <v>0</v>
      </c>
      <c r="G27" s="215" t="s">
        <v>326</v>
      </c>
      <c r="H27" s="215" t="s">
        <v>327</v>
      </c>
      <c r="I27" s="216">
        <v>0</v>
      </c>
    </row>
    <row r="28" s="227" customFormat="1" ht="14.1" customHeight="1" spans="1:9">
      <c r="A28" s="214" t="s">
        <v>328</v>
      </c>
      <c r="B28" s="215" t="s">
        <v>329</v>
      </c>
      <c r="C28" s="216">
        <v>0</v>
      </c>
      <c r="D28" s="215" t="s">
        <v>330</v>
      </c>
      <c r="E28" s="215" t="s">
        <v>331</v>
      </c>
      <c r="F28" s="216">
        <v>0</v>
      </c>
      <c r="G28" s="215" t="s">
        <v>332</v>
      </c>
      <c r="H28" s="215" t="s">
        <v>333</v>
      </c>
      <c r="I28" s="216">
        <v>0</v>
      </c>
    </row>
    <row r="29" s="227" customFormat="1" ht="14.1" customHeight="1" spans="1:9">
      <c r="A29" s="214" t="s">
        <v>334</v>
      </c>
      <c r="B29" s="215" t="s">
        <v>335</v>
      </c>
      <c r="C29" s="216">
        <v>0</v>
      </c>
      <c r="D29" s="215" t="s">
        <v>336</v>
      </c>
      <c r="E29" s="215" t="s">
        <v>337</v>
      </c>
      <c r="F29" s="216">
        <v>0</v>
      </c>
      <c r="G29" s="215" t="s">
        <v>338</v>
      </c>
      <c r="H29" s="215" t="s">
        <v>339</v>
      </c>
      <c r="I29" s="216">
        <v>0</v>
      </c>
    </row>
    <row r="30" s="227" customFormat="1" ht="14.1" customHeight="1" spans="1:9">
      <c r="A30" s="214" t="s">
        <v>340</v>
      </c>
      <c r="B30" s="215" t="s">
        <v>341</v>
      </c>
      <c r="C30" s="216">
        <v>0</v>
      </c>
      <c r="D30" s="215" t="s">
        <v>342</v>
      </c>
      <c r="E30" s="215" t="s">
        <v>343</v>
      </c>
      <c r="F30" s="216">
        <v>0</v>
      </c>
      <c r="G30" s="215" t="s">
        <v>344</v>
      </c>
      <c r="H30" s="215" t="s">
        <v>345</v>
      </c>
      <c r="I30" s="216">
        <v>0</v>
      </c>
    </row>
    <row r="31" s="227" customFormat="1" ht="14.1" customHeight="1" spans="1:9">
      <c r="A31" s="214" t="s">
        <v>346</v>
      </c>
      <c r="B31" s="215" t="s">
        <v>347</v>
      </c>
      <c r="C31" s="216">
        <v>0</v>
      </c>
      <c r="D31" s="215" t="s">
        <v>348</v>
      </c>
      <c r="E31" s="215" t="s">
        <v>349</v>
      </c>
      <c r="F31" s="216">
        <v>27711.64</v>
      </c>
      <c r="G31" s="215" t="s">
        <v>350</v>
      </c>
      <c r="H31" s="215" t="s">
        <v>351</v>
      </c>
      <c r="I31" s="216">
        <v>0</v>
      </c>
    </row>
    <row r="32" s="227" customFormat="1" ht="14.1" customHeight="1" spans="1:9">
      <c r="A32" s="214">
        <v>30311</v>
      </c>
      <c r="B32" s="215" t="s">
        <v>352</v>
      </c>
      <c r="C32" s="216">
        <v>0</v>
      </c>
      <c r="D32" s="215" t="s">
        <v>353</v>
      </c>
      <c r="E32" s="215" t="s">
        <v>354</v>
      </c>
      <c r="F32" s="216">
        <v>77700</v>
      </c>
      <c r="G32" s="215" t="s">
        <v>355</v>
      </c>
      <c r="H32" s="215" t="s">
        <v>356</v>
      </c>
      <c r="I32" s="216">
        <v>0</v>
      </c>
    </row>
    <row r="33" s="227" customFormat="1" ht="14.1" customHeight="1" spans="1:9">
      <c r="A33" s="214" t="s">
        <v>357</v>
      </c>
      <c r="B33" s="215" t="s">
        <v>358</v>
      </c>
      <c r="C33" s="216">
        <v>0</v>
      </c>
      <c r="D33" s="215" t="s">
        <v>359</v>
      </c>
      <c r="E33" s="215" t="s">
        <v>360</v>
      </c>
      <c r="F33" s="216">
        <v>0</v>
      </c>
      <c r="G33" s="215" t="s">
        <v>361</v>
      </c>
      <c r="H33" s="215" t="s">
        <v>362</v>
      </c>
      <c r="I33" s="216">
        <v>0</v>
      </c>
    </row>
    <row r="34" s="227" customFormat="1" ht="14.1" customHeight="1" spans="1:9">
      <c r="A34" s="214" t="s">
        <v>11</v>
      </c>
      <c r="B34" s="215" t="s">
        <v>11</v>
      </c>
      <c r="C34" s="217"/>
      <c r="D34" s="215" t="s">
        <v>363</v>
      </c>
      <c r="E34" s="215" t="s">
        <v>364</v>
      </c>
      <c r="F34" s="216">
        <v>0</v>
      </c>
      <c r="G34" s="215" t="s">
        <v>365</v>
      </c>
      <c r="H34" s="215" t="s">
        <v>366</v>
      </c>
      <c r="I34" s="216">
        <v>0</v>
      </c>
    </row>
    <row r="35" s="227" customFormat="1" ht="14.1" customHeight="1" spans="1:9">
      <c r="A35" s="214" t="s">
        <v>11</v>
      </c>
      <c r="B35" s="215" t="s">
        <v>11</v>
      </c>
      <c r="C35" s="217"/>
      <c r="D35" s="215" t="s">
        <v>367</v>
      </c>
      <c r="E35" s="215" t="s">
        <v>368</v>
      </c>
      <c r="F35" s="216">
        <v>0</v>
      </c>
      <c r="G35" s="215" t="s">
        <v>11</v>
      </c>
      <c r="H35" s="215" t="s">
        <v>11</v>
      </c>
      <c r="I35" s="216">
        <v>0</v>
      </c>
    </row>
    <row r="36" s="228" customFormat="1" ht="14.1" customHeight="1" spans="1:9">
      <c r="A36" s="233" t="s">
        <v>11</v>
      </c>
      <c r="B36" s="234" t="s">
        <v>11</v>
      </c>
      <c r="C36" s="235"/>
      <c r="D36" s="234" t="s">
        <v>369</v>
      </c>
      <c r="E36" s="234" t="s">
        <v>370</v>
      </c>
      <c r="F36" s="236">
        <v>0</v>
      </c>
      <c r="G36" s="234" t="s">
        <v>11</v>
      </c>
      <c r="H36" s="234" t="s">
        <v>11</v>
      </c>
      <c r="I36" s="236"/>
    </row>
    <row r="37" s="228" customFormat="1" ht="14.1" customHeight="1" spans="1:9">
      <c r="A37" s="133" t="s">
        <v>11</v>
      </c>
      <c r="B37" s="133" t="s">
        <v>11</v>
      </c>
      <c r="C37" s="237"/>
      <c r="D37" s="133" t="s">
        <v>371</v>
      </c>
      <c r="E37" s="133" t="s">
        <v>372</v>
      </c>
      <c r="F37" s="134">
        <v>0</v>
      </c>
      <c r="G37" s="133"/>
      <c r="H37" s="133"/>
      <c r="I37" s="133"/>
    </row>
    <row r="38" spans="1:9">
      <c r="A38" s="133" t="s">
        <v>11</v>
      </c>
      <c r="B38" s="133" t="s">
        <v>11</v>
      </c>
      <c r="C38" s="237"/>
      <c r="D38" s="133" t="s">
        <v>373</v>
      </c>
      <c r="E38" s="133" t="s">
        <v>374</v>
      </c>
      <c r="F38" s="134">
        <v>0</v>
      </c>
      <c r="G38" s="133" t="s">
        <v>11</v>
      </c>
      <c r="H38" s="133" t="s">
        <v>11</v>
      </c>
      <c r="I38" s="133"/>
    </row>
    <row r="39" spans="1:9">
      <c r="A39" s="133" t="s">
        <v>11</v>
      </c>
      <c r="B39" s="133" t="s">
        <v>11</v>
      </c>
      <c r="C39" s="237"/>
      <c r="D39" s="133" t="s">
        <v>375</v>
      </c>
      <c r="E39" s="133" t="s">
        <v>376</v>
      </c>
      <c r="F39" s="134">
        <v>0</v>
      </c>
      <c r="G39" s="133" t="s">
        <v>11</v>
      </c>
      <c r="H39" s="133" t="s">
        <v>11</v>
      </c>
      <c r="I39" s="133"/>
    </row>
    <row r="40" spans="1:9">
      <c r="A40" s="124" t="s">
        <v>377</v>
      </c>
      <c r="B40" s="124"/>
      <c r="C40" s="134">
        <v>1993239.62</v>
      </c>
      <c r="D40" s="238" t="s">
        <v>378</v>
      </c>
      <c r="E40" s="239"/>
      <c r="F40" s="239"/>
      <c r="G40" s="239"/>
      <c r="H40" s="240"/>
      <c r="I40" s="244">
        <v>133886.13</v>
      </c>
    </row>
    <row r="41" spans="1:9">
      <c r="A41" s="241" t="s">
        <v>379</v>
      </c>
      <c r="B41" s="241"/>
      <c r="C41" s="241" t="s">
        <v>11</v>
      </c>
      <c r="D41" s="241" t="s">
        <v>11</v>
      </c>
      <c r="E41" s="242" t="s">
        <v>11</v>
      </c>
      <c r="F41" s="242" t="s">
        <v>11</v>
      </c>
      <c r="G41" s="242" t="s">
        <v>11</v>
      </c>
      <c r="H41" s="241" t="s">
        <v>11</v>
      </c>
      <c r="I41" s="241" t="s">
        <v>11</v>
      </c>
    </row>
    <row r="42" spans="1:9">
      <c r="A42" s="243"/>
      <c r="B42" s="243"/>
      <c r="C42" s="243"/>
      <c r="D42" s="243"/>
      <c r="E42" s="243"/>
      <c r="F42" s="243"/>
      <c r="G42" s="243"/>
      <c r="H42" s="243"/>
      <c r="I42" s="243"/>
    </row>
    <row r="43" spans="1:9">
      <c r="A43" s="243"/>
      <c r="B43" s="243"/>
      <c r="C43" s="243"/>
      <c r="D43" s="243"/>
      <c r="E43" s="243"/>
      <c r="F43" s="243"/>
      <c r="G43" s="243"/>
      <c r="H43" s="243"/>
      <c r="I43" s="24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L2" sqref="C$1:C$1048576 F$1:F$1048576 I$1:I$1048576 L$1:L$1048576"/>
    </sheetView>
  </sheetViews>
  <sheetFormatPr defaultColWidth="7.99166666666667" defaultRowHeight="12.75"/>
  <cols>
    <col min="1" max="1" width="16.3333333333333" style="207" customWidth="1"/>
    <col min="2" max="2" width="30.4916666666667" style="207" customWidth="1"/>
    <col min="3" max="3" width="19.25" style="207" customWidth="1"/>
    <col min="4" max="4" width="12.0583333333333" style="207" customWidth="1"/>
    <col min="5" max="5" width="30.4916666666667" style="207" customWidth="1"/>
    <col min="6" max="9" width="19" style="207" customWidth="1"/>
    <col min="10" max="10" width="18.275" style="207" customWidth="1"/>
    <col min="11" max="11" width="32.25" style="207" customWidth="1"/>
    <col min="12" max="12" width="19.875" style="207" customWidth="1"/>
    <col min="13" max="16384" width="7.99166666666667" style="207"/>
  </cols>
  <sheetData>
    <row r="1" s="207" customFormat="1" ht="27" spans="1:12">
      <c r="A1" s="120" t="s">
        <v>380</v>
      </c>
      <c r="B1" s="120"/>
      <c r="C1" s="120"/>
      <c r="D1" s="120"/>
      <c r="E1" s="120"/>
      <c r="F1" s="120"/>
      <c r="G1" s="120"/>
      <c r="H1" s="120"/>
      <c r="I1" s="120"/>
      <c r="J1" s="120"/>
      <c r="K1" s="120"/>
      <c r="L1" s="120"/>
    </row>
    <row r="2" s="207" customFormat="1" spans="12:12">
      <c r="L2" s="220" t="s">
        <v>381</v>
      </c>
    </row>
    <row r="3" s="207" customFormat="1" spans="1:12">
      <c r="A3" s="208" t="s">
        <v>2</v>
      </c>
      <c r="F3" s="209"/>
      <c r="G3" s="209"/>
      <c r="H3" s="209"/>
      <c r="I3" s="209"/>
      <c r="L3" s="220" t="s">
        <v>3</v>
      </c>
    </row>
    <row r="4" s="207" customFormat="1" ht="15.4" customHeight="1" spans="1:12">
      <c r="A4" s="210" t="s">
        <v>382</v>
      </c>
      <c r="B4" s="211"/>
      <c r="C4" s="211"/>
      <c r="D4" s="211"/>
      <c r="E4" s="211"/>
      <c r="F4" s="211"/>
      <c r="G4" s="211"/>
      <c r="H4" s="211"/>
      <c r="I4" s="211"/>
      <c r="J4" s="211"/>
      <c r="K4" s="211"/>
      <c r="L4" s="221"/>
    </row>
    <row r="5" s="207" customFormat="1" ht="15.4" customHeight="1" spans="1:12">
      <c r="A5" s="212" t="s">
        <v>201</v>
      </c>
      <c r="B5" s="213" t="s">
        <v>96</v>
      </c>
      <c r="C5" s="213" t="s">
        <v>8</v>
      </c>
      <c r="D5" s="213" t="s">
        <v>201</v>
      </c>
      <c r="E5" s="213" t="s">
        <v>96</v>
      </c>
      <c r="F5" s="213" t="s">
        <v>8</v>
      </c>
      <c r="G5" s="213" t="s">
        <v>201</v>
      </c>
      <c r="H5" s="213" t="s">
        <v>96</v>
      </c>
      <c r="I5" s="213" t="s">
        <v>8</v>
      </c>
      <c r="J5" s="213" t="s">
        <v>201</v>
      </c>
      <c r="K5" s="213" t="s">
        <v>96</v>
      </c>
      <c r="L5" s="213" t="s">
        <v>8</v>
      </c>
    </row>
    <row r="6" s="207" customFormat="1" ht="15.4" customHeight="1" spans="1:12">
      <c r="A6" s="212"/>
      <c r="B6" s="213"/>
      <c r="C6" s="213"/>
      <c r="D6" s="213"/>
      <c r="E6" s="213"/>
      <c r="F6" s="213"/>
      <c r="G6" s="213"/>
      <c r="H6" s="213"/>
      <c r="I6" s="213"/>
      <c r="J6" s="213"/>
      <c r="K6" s="213"/>
      <c r="L6" s="213"/>
    </row>
    <row r="7" s="207" customFormat="1" ht="15.4" customHeight="1" spans="1:12">
      <c r="A7" s="214" t="s">
        <v>202</v>
      </c>
      <c r="B7" s="215" t="s">
        <v>203</v>
      </c>
      <c r="C7" s="216">
        <v>0</v>
      </c>
      <c r="D7" s="215" t="s">
        <v>204</v>
      </c>
      <c r="E7" s="215" t="s">
        <v>205</v>
      </c>
      <c r="F7" s="216">
        <v>164994</v>
      </c>
      <c r="G7" s="215">
        <v>309</v>
      </c>
      <c r="H7" s="215" t="s">
        <v>383</v>
      </c>
      <c r="I7" s="216">
        <v>0</v>
      </c>
      <c r="J7" s="215">
        <v>311</v>
      </c>
      <c r="K7" s="215" t="s">
        <v>384</v>
      </c>
      <c r="L7" s="216">
        <v>0</v>
      </c>
    </row>
    <row r="8" s="207" customFormat="1" ht="15.4" customHeight="1" spans="1:12">
      <c r="A8" s="214" t="s">
        <v>208</v>
      </c>
      <c r="B8" s="215" t="s">
        <v>209</v>
      </c>
      <c r="C8" s="216">
        <v>0</v>
      </c>
      <c r="D8" s="215" t="s">
        <v>210</v>
      </c>
      <c r="E8" s="215" t="s">
        <v>211</v>
      </c>
      <c r="F8" s="216">
        <v>91546</v>
      </c>
      <c r="G8" s="215">
        <v>30901</v>
      </c>
      <c r="H8" s="215" t="s">
        <v>213</v>
      </c>
      <c r="I8" s="216">
        <v>0</v>
      </c>
      <c r="J8" s="215">
        <v>31101</v>
      </c>
      <c r="K8" s="215" t="s">
        <v>315</v>
      </c>
      <c r="L8" s="216">
        <v>0</v>
      </c>
    </row>
    <row r="9" s="207" customFormat="1" ht="15.4" customHeight="1" spans="1:12">
      <c r="A9" s="214" t="s">
        <v>214</v>
      </c>
      <c r="B9" s="215" t="s">
        <v>215</v>
      </c>
      <c r="C9" s="216">
        <v>0</v>
      </c>
      <c r="D9" s="215" t="s">
        <v>216</v>
      </c>
      <c r="E9" s="215" t="s">
        <v>217</v>
      </c>
      <c r="F9" s="216">
        <v>0</v>
      </c>
      <c r="G9" s="215">
        <v>30902</v>
      </c>
      <c r="H9" s="215" t="s">
        <v>219</v>
      </c>
      <c r="I9" s="216">
        <v>0</v>
      </c>
      <c r="J9" s="215">
        <v>31199</v>
      </c>
      <c r="K9" s="215" t="s">
        <v>339</v>
      </c>
      <c r="L9" s="216">
        <v>0</v>
      </c>
    </row>
    <row r="10" s="207" customFormat="1" ht="15.4" customHeight="1" spans="1:12">
      <c r="A10" s="214" t="s">
        <v>220</v>
      </c>
      <c r="B10" s="215" t="s">
        <v>221</v>
      </c>
      <c r="C10" s="216">
        <v>0</v>
      </c>
      <c r="D10" s="215" t="s">
        <v>222</v>
      </c>
      <c r="E10" s="215" t="s">
        <v>223</v>
      </c>
      <c r="F10" s="216">
        <v>0</v>
      </c>
      <c r="G10" s="215">
        <v>30903</v>
      </c>
      <c r="H10" s="215" t="s">
        <v>225</v>
      </c>
      <c r="I10" s="216">
        <v>0</v>
      </c>
      <c r="J10" s="215" t="s">
        <v>308</v>
      </c>
      <c r="K10" s="215" t="s">
        <v>309</v>
      </c>
      <c r="L10" s="216">
        <v>0</v>
      </c>
    </row>
    <row r="11" s="207" customFormat="1" ht="15.4" customHeight="1" spans="1:12">
      <c r="A11" s="214" t="s">
        <v>226</v>
      </c>
      <c r="B11" s="215" t="s">
        <v>227</v>
      </c>
      <c r="C11" s="216">
        <v>0</v>
      </c>
      <c r="D11" s="215" t="s">
        <v>228</v>
      </c>
      <c r="E11" s="215" t="s">
        <v>229</v>
      </c>
      <c r="F11" s="216">
        <v>0</v>
      </c>
      <c r="G11" s="215">
        <v>30905</v>
      </c>
      <c r="H11" s="215" t="s">
        <v>231</v>
      </c>
      <c r="I11" s="216">
        <v>0</v>
      </c>
      <c r="J11" s="215" t="s">
        <v>314</v>
      </c>
      <c r="K11" s="215" t="s">
        <v>315</v>
      </c>
      <c r="L11" s="216">
        <v>0</v>
      </c>
    </row>
    <row r="12" s="207" customFormat="1" ht="15.4" customHeight="1" spans="1:12">
      <c r="A12" s="214" t="s">
        <v>232</v>
      </c>
      <c r="B12" s="215" t="s">
        <v>233</v>
      </c>
      <c r="C12" s="216">
        <v>0</v>
      </c>
      <c r="D12" s="215" t="s">
        <v>234</v>
      </c>
      <c r="E12" s="215" t="s">
        <v>235</v>
      </c>
      <c r="F12" s="216">
        <v>0</v>
      </c>
      <c r="G12" s="215">
        <v>30906</v>
      </c>
      <c r="H12" s="215" t="s">
        <v>237</v>
      </c>
      <c r="I12" s="216">
        <v>0</v>
      </c>
      <c r="J12" s="215" t="s">
        <v>320</v>
      </c>
      <c r="K12" s="215" t="s">
        <v>321</v>
      </c>
      <c r="L12" s="216">
        <v>0</v>
      </c>
    </row>
    <row r="13" s="207" customFormat="1" ht="15.4" customHeight="1" spans="1:12">
      <c r="A13" s="214" t="s">
        <v>238</v>
      </c>
      <c r="B13" s="215" t="s">
        <v>239</v>
      </c>
      <c r="C13" s="216">
        <v>0</v>
      </c>
      <c r="D13" s="215" t="s">
        <v>240</v>
      </c>
      <c r="E13" s="215" t="s">
        <v>241</v>
      </c>
      <c r="F13" s="216">
        <v>0</v>
      </c>
      <c r="G13" s="215">
        <v>30907</v>
      </c>
      <c r="H13" s="215" t="s">
        <v>243</v>
      </c>
      <c r="I13" s="216">
        <v>0</v>
      </c>
      <c r="J13" s="215" t="s">
        <v>326</v>
      </c>
      <c r="K13" s="215" t="s">
        <v>327</v>
      </c>
      <c r="L13" s="216">
        <v>0</v>
      </c>
    </row>
    <row r="14" s="207" customFormat="1" ht="15.4" customHeight="1" spans="1:12">
      <c r="A14" s="214" t="s">
        <v>244</v>
      </c>
      <c r="B14" s="215" t="s">
        <v>245</v>
      </c>
      <c r="C14" s="216">
        <v>0</v>
      </c>
      <c r="D14" s="215" t="s">
        <v>246</v>
      </c>
      <c r="E14" s="215" t="s">
        <v>247</v>
      </c>
      <c r="F14" s="216">
        <v>0</v>
      </c>
      <c r="G14" s="215">
        <v>30908</v>
      </c>
      <c r="H14" s="215" t="s">
        <v>249</v>
      </c>
      <c r="I14" s="216">
        <v>0</v>
      </c>
      <c r="J14" s="215" t="s">
        <v>332</v>
      </c>
      <c r="K14" s="215" t="s">
        <v>333</v>
      </c>
      <c r="L14" s="216">
        <v>0</v>
      </c>
    </row>
    <row r="15" s="207" customFormat="1" ht="15.4" customHeight="1" spans="1:12">
      <c r="A15" s="214" t="s">
        <v>250</v>
      </c>
      <c r="B15" s="215" t="s">
        <v>251</v>
      </c>
      <c r="C15" s="216">
        <v>0</v>
      </c>
      <c r="D15" s="215" t="s">
        <v>252</v>
      </c>
      <c r="E15" s="215" t="s">
        <v>253</v>
      </c>
      <c r="F15" s="216">
        <v>0</v>
      </c>
      <c r="G15" s="215">
        <v>30913</v>
      </c>
      <c r="H15" s="215" t="s">
        <v>279</v>
      </c>
      <c r="I15" s="216">
        <v>0</v>
      </c>
      <c r="J15" s="215" t="s">
        <v>338</v>
      </c>
      <c r="K15" s="215" t="s">
        <v>339</v>
      </c>
      <c r="L15" s="216">
        <v>0</v>
      </c>
    </row>
    <row r="16" s="207" customFormat="1" ht="15.4" customHeight="1" spans="1:12">
      <c r="A16" s="214" t="s">
        <v>256</v>
      </c>
      <c r="B16" s="215" t="s">
        <v>257</v>
      </c>
      <c r="C16" s="216">
        <v>0</v>
      </c>
      <c r="D16" s="215" t="s">
        <v>258</v>
      </c>
      <c r="E16" s="215" t="s">
        <v>259</v>
      </c>
      <c r="F16" s="216">
        <v>0</v>
      </c>
      <c r="G16" s="215">
        <v>30919</v>
      </c>
      <c r="H16" s="215" t="s">
        <v>285</v>
      </c>
      <c r="I16" s="216">
        <v>0</v>
      </c>
      <c r="J16" s="222">
        <v>313</v>
      </c>
      <c r="K16" s="222" t="s">
        <v>385</v>
      </c>
      <c r="L16" s="216">
        <v>0</v>
      </c>
    </row>
    <row r="17" s="207" customFormat="1" ht="15.4" customHeight="1" spans="1:12">
      <c r="A17" s="214" t="s">
        <v>262</v>
      </c>
      <c r="B17" s="215" t="s">
        <v>263</v>
      </c>
      <c r="C17" s="216">
        <v>0</v>
      </c>
      <c r="D17" s="215" t="s">
        <v>264</v>
      </c>
      <c r="E17" s="215" t="s">
        <v>265</v>
      </c>
      <c r="F17" s="216">
        <v>13448</v>
      </c>
      <c r="G17" s="215">
        <v>20921</v>
      </c>
      <c r="H17" s="215" t="s">
        <v>291</v>
      </c>
      <c r="I17" s="216">
        <v>0</v>
      </c>
      <c r="J17" s="222">
        <v>31302</v>
      </c>
      <c r="K17" s="222" t="s">
        <v>386</v>
      </c>
      <c r="L17" s="216">
        <v>0</v>
      </c>
    </row>
    <row r="18" s="207" customFormat="1" ht="15.4" customHeight="1" spans="1:12">
      <c r="A18" s="214" t="s">
        <v>268</v>
      </c>
      <c r="B18" s="215" t="s">
        <v>269</v>
      </c>
      <c r="C18" s="216">
        <v>0</v>
      </c>
      <c r="D18" s="215" t="s">
        <v>270</v>
      </c>
      <c r="E18" s="215" t="s">
        <v>271</v>
      </c>
      <c r="F18" s="216">
        <v>0</v>
      </c>
      <c r="G18" s="215">
        <v>30922</v>
      </c>
      <c r="H18" s="215" t="s">
        <v>297</v>
      </c>
      <c r="I18" s="216">
        <v>0</v>
      </c>
      <c r="J18" s="222">
        <v>31303</v>
      </c>
      <c r="K18" s="222" t="s">
        <v>387</v>
      </c>
      <c r="L18" s="216">
        <v>0</v>
      </c>
    </row>
    <row r="19" s="207" customFormat="1" ht="15.4" customHeight="1" spans="1:12">
      <c r="A19" s="214" t="s">
        <v>274</v>
      </c>
      <c r="B19" s="215" t="s">
        <v>275</v>
      </c>
      <c r="C19" s="216">
        <v>0</v>
      </c>
      <c r="D19" s="215" t="s">
        <v>276</v>
      </c>
      <c r="E19" s="215" t="s">
        <v>277</v>
      </c>
      <c r="F19" s="216">
        <v>0</v>
      </c>
      <c r="G19" s="215">
        <v>30999</v>
      </c>
      <c r="H19" s="215" t="s">
        <v>388</v>
      </c>
      <c r="I19" s="216">
        <v>0</v>
      </c>
      <c r="J19" s="222">
        <v>31304</v>
      </c>
      <c r="K19" s="222" t="s">
        <v>389</v>
      </c>
      <c r="L19" s="216">
        <v>0</v>
      </c>
    </row>
    <row r="20" s="207" customFormat="1" ht="15.4" customHeight="1" spans="1:12">
      <c r="A20" s="214" t="s">
        <v>280</v>
      </c>
      <c r="B20" s="215" t="s">
        <v>281</v>
      </c>
      <c r="C20" s="216">
        <v>0</v>
      </c>
      <c r="D20" s="215" t="s">
        <v>282</v>
      </c>
      <c r="E20" s="215" t="s">
        <v>283</v>
      </c>
      <c r="F20" s="216">
        <v>0</v>
      </c>
      <c r="G20" s="215" t="s">
        <v>206</v>
      </c>
      <c r="H20" s="215" t="s">
        <v>207</v>
      </c>
      <c r="I20" s="216">
        <v>30000</v>
      </c>
      <c r="J20" s="215" t="s">
        <v>344</v>
      </c>
      <c r="K20" s="215" t="s">
        <v>345</v>
      </c>
      <c r="L20" s="216">
        <v>0</v>
      </c>
    </row>
    <row r="21" s="207" customFormat="1" ht="15.4" customHeight="1" spans="1:12">
      <c r="A21" s="214" t="s">
        <v>286</v>
      </c>
      <c r="B21" s="215" t="s">
        <v>287</v>
      </c>
      <c r="C21" s="216">
        <v>23598.3</v>
      </c>
      <c r="D21" s="215" t="s">
        <v>288</v>
      </c>
      <c r="E21" s="215" t="s">
        <v>289</v>
      </c>
      <c r="F21" s="216">
        <v>0</v>
      </c>
      <c r="G21" s="215" t="s">
        <v>212</v>
      </c>
      <c r="H21" s="215" t="s">
        <v>213</v>
      </c>
      <c r="I21" s="216">
        <v>0</v>
      </c>
      <c r="J21" s="215" t="s">
        <v>355</v>
      </c>
      <c r="K21" s="215" t="s">
        <v>356</v>
      </c>
      <c r="L21" s="216">
        <v>0</v>
      </c>
    </row>
    <row r="22" s="207" customFormat="1" ht="15.4" customHeight="1" spans="1:12">
      <c r="A22" s="214" t="s">
        <v>292</v>
      </c>
      <c r="B22" s="215" t="s">
        <v>293</v>
      </c>
      <c r="C22" s="216">
        <v>0</v>
      </c>
      <c r="D22" s="215" t="s">
        <v>294</v>
      </c>
      <c r="E22" s="215" t="s">
        <v>295</v>
      </c>
      <c r="F22" s="216">
        <v>0</v>
      </c>
      <c r="G22" s="215" t="s">
        <v>218</v>
      </c>
      <c r="H22" s="215" t="s">
        <v>219</v>
      </c>
      <c r="I22" s="216">
        <v>30000</v>
      </c>
      <c r="J22" s="215" t="s">
        <v>361</v>
      </c>
      <c r="K22" s="215" t="s">
        <v>362</v>
      </c>
      <c r="L22" s="216">
        <v>0</v>
      </c>
    </row>
    <row r="23" s="207" customFormat="1" ht="15.4" customHeight="1" spans="1:12">
      <c r="A23" s="214" t="s">
        <v>298</v>
      </c>
      <c r="B23" s="215" t="s">
        <v>299</v>
      </c>
      <c r="C23" s="216">
        <v>0</v>
      </c>
      <c r="D23" s="215" t="s">
        <v>300</v>
      </c>
      <c r="E23" s="215" t="s">
        <v>301</v>
      </c>
      <c r="F23" s="216">
        <v>0</v>
      </c>
      <c r="G23" s="215" t="s">
        <v>224</v>
      </c>
      <c r="H23" s="215" t="s">
        <v>225</v>
      </c>
      <c r="I23" s="216">
        <v>0</v>
      </c>
      <c r="J23" s="215">
        <v>39909</v>
      </c>
      <c r="K23" s="215" t="s">
        <v>390</v>
      </c>
      <c r="L23" s="216">
        <v>0</v>
      </c>
    </row>
    <row r="24" s="207" customFormat="1" ht="15.4" customHeight="1" spans="1:12">
      <c r="A24" s="214" t="s">
        <v>304</v>
      </c>
      <c r="B24" s="215" t="s">
        <v>305</v>
      </c>
      <c r="C24" s="216">
        <v>0</v>
      </c>
      <c r="D24" s="215" t="s">
        <v>306</v>
      </c>
      <c r="E24" s="215" t="s">
        <v>307</v>
      </c>
      <c r="F24" s="216">
        <v>0</v>
      </c>
      <c r="G24" s="215" t="s">
        <v>230</v>
      </c>
      <c r="H24" s="215" t="s">
        <v>231</v>
      </c>
      <c r="I24" s="216">
        <v>0</v>
      </c>
      <c r="J24" s="215">
        <v>39910</v>
      </c>
      <c r="K24" s="215" t="s">
        <v>391</v>
      </c>
      <c r="L24" s="216">
        <v>0</v>
      </c>
    </row>
    <row r="25" s="207" customFormat="1" ht="15.4" customHeight="1" spans="1:12">
      <c r="A25" s="214" t="s">
        <v>310</v>
      </c>
      <c r="B25" s="215" t="s">
        <v>311</v>
      </c>
      <c r="C25" s="216">
        <v>0</v>
      </c>
      <c r="D25" s="215" t="s">
        <v>312</v>
      </c>
      <c r="E25" s="215" t="s">
        <v>313</v>
      </c>
      <c r="F25" s="216">
        <v>0</v>
      </c>
      <c r="G25" s="215" t="s">
        <v>236</v>
      </c>
      <c r="H25" s="215" t="s">
        <v>237</v>
      </c>
      <c r="I25" s="216">
        <v>0</v>
      </c>
      <c r="J25" s="215">
        <v>39999</v>
      </c>
      <c r="K25" s="215" t="s">
        <v>366</v>
      </c>
      <c r="L25" s="216">
        <v>0</v>
      </c>
    </row>
    <row r="26" s="207" customFormat="1" ht="15.4" customHeight="1" spans="1:12">
      <c r="A26" s="214" t="s">
        <v>316</v>
      </c>
      <c r="B26" s="215" t="s">
        <v>317</v>
      </c>
      <c r="C26" s="216">
        <v>23598.3</v>
      </c>
      <c r="D26" s="215" t="s">
        <v>318</v>
      </c>
      <c r="E26" s="215" t="s">
        <v>319</v>
      </c>
      <c r="F26" s="216">
        <v>0</v>
      </c>
      <c r="G26" s="215" t="s">
        <v>242</v>
      </c>
      <c r="H26" s="215" t="s">
        <v>243</v>
      </c>
      <c r="I26" s="216">
        <v>0</v>
      </c>
      <c r="J26" s="215"/>
      <c r="K26" s="215"/>
      <c r="L26" s="216"/>
    </row>
    <row r="27" s="207" customFormat="1" ht="15.4" customHeight="1" spans="1:12">
      <c r="A27" s="214" t="s">
        <v>322</v>
      </c>
      <c r="B27" s="215" t="s">
        <v>323</v>
      </c>
      <c r="C27" s="216">
        <v>0</v>
      </c>
      <c r="D27" s="215" t="s">
        <v>324</v>
      </c>
      <c r="E27" s="215" t="s">
        <v>325</v>
      </c>
      <c r="F27" s="216">
        <v>0</v>
      </c>
      <c r="G27" s="215" t="s">
        <v>248</v>
      </c>
      <c r="H27" s="215" t="s">
        <v>249</v>
      </c>
      <c r="I27" s="216">
        <v>0</v>
      </c>
      <c r="J27" s="215"/>
      <c r="K27" s="215"/>
      <c r="L27" s="216"/>
    </row>
    <row r="28" s="207" customFormat="1" ht="15.4" customHeight="1" spans="1:12">
      <c r="A28" s="214" t="s">
        <v>328</v>
      </c>
      <c r="B28" s="215" t="s">
        <v>329</v>
      </c>
      <c r="C28" s="216">
        <v>0</v>
      </c>
      <c r="D28" s="215" t="s">
        <v>330</v>
      </c>
      <c r="E28" s="215" t="s">
        <v>331</v>
      </c>
      <c r="F28" s="216">
        <v>0</v>
      </c>
      <c r="G28" s="215" t="s">
        <v>254</v>
      </c>
      <c r="H28" s="215" t="s">
        <v>255</v>
      </c>
      <c r="I28" s="216">
        <v>0</v>
      </c>
      <c r="J28" s="215"/>
      <c r="K28" s="215"/>
      <c r="L28" s="216"/>
    </row>
    <row r="29" s="207" customFormat="1" ht="15.4" customHeight="1" spans="1:12">
      <c r="A29" s="214" t="s">
        <v>334</v>
      </c>
      <c r="B29" s="215" t="s">
        <v>335</v>
      </c>
      <c r="C29" s="216">
        <v>0</v>
      </c>
      <c r="D29" s="215" t="s">
        <v>336</v>
      </c>
      <c r="E29" s="215" t="s">
        <v>337</v>
      </c>
      <c r="F29" s="216">
        <v>0</v>
      </c>
      <c r="G29" s="215" t="s">
        <v>260</v>
      </c>
      <c r="H29" s="215" t="s">
        <v>261</v>
      </c>
      <c r="I29" s="216">
        <v>0</v>
      </c>
      <c r="J29" s="215"/>
      <c r="K29" s="215"/>
      <c r="L29" s="216"/>
    </row>
    <row r="30" s="207" customFormat="1" ht="15.4" customHeight="1" spans="1:12">
      <c r="A30" s="214" t="s">
        <v>340</v>
      </c>
      <c r="B30" s="215" t="s">
        <v>341</v>
      </c>
      <c r="C30" s="216">
        <v>0</v>
      </c>
      <c r="D30" s="215" t="s">
        <v>342</v>
      </c>
      <c r="E30" s="215" t="s">
        <v>343</v>
      </c>
      <c r="F30" s="216">
        <v>0</v>
      </c>
      <c r="G30" s="215" t="s">
        <v>266</v>
      </c>
      <c r="H30" s="215" t="s">
        <v>267</v>
      </c>
      <c r="I30" s="216">
        <v>0</v>
      </c>
      <c r="J30" s="215"/>
      <c r="K30" s="215"/>
      <c r="L30" s="216"/>
    </row>
    <row r="31" s="207" customFormat="1" ht="15.4" customHeight="1" spans="1:12">
      <c r="A31" s="214" t="s">
        <v>346</v>
      </c>
      <c r="B31" s="215" t="s">
        <v>347</v>
      </c>
      <c r="C31" s="216">
        <v>0</v>
      </c>
      <c r="D31" s="215" t="s">
        <v>348</v>
      </c>
      <c r="E31" s="215" t="s">
        <v>349</v>
      </c>
      <c r="F31" s="216">
        <v>0</v>
      </c>
      <c r="G31" s="215" t="s">
        <v>272</v>
      </c>
      <c r="H31" s="215" t="s">
        <v>273</v>
      </c>
      <c r="I31" s="216">
        <v>0</v>
      </c>
      <c r="J31" s="215"/>
      <c r="K31" s="215"/>
      <c r="L31" s="216"/>
    </row>
    <row r="32" s="207" customFormat="1" ht="15.4" customHeight="1" spans="1:12">
      <c r="A32" s="214">
        <v>30311</v>
      </c>
      <c r="B32" s="215" t="s">
        <v>352</v>
      </c>
      <c r="C32" s="216">
        <v>0</v>
      </c>
      <c r="D32" s="215" t="s">
        <v>353</v>
      </c>
      <c r="E32" s="215" t="s">
        <v>354</v>
      </c>
      <c r="F32" s="216">
        <v>0</v>
      </c>
      <c r="G32" s="215" t="s">
        <v>278</v>
      </c>
      <c r="H32" s="215" t="s">
        <v>279</v>
      </c>
      <c r="I32" s="216">
        <v>0</v>
      </c>
      <c r="J32" s="215"/>
      <c r="K32" s="215"/>
      <c r="L32" s="216"/>
    </row>
    <row r="33" s="207" customFormat="1" ht="15.4" customHeight="1" spans="1:12">
      <c r="A33" s="214" t="s">
        <v>357</v>
      </c>
      <c r="B33" s="215" t="s">
        <v>392</v>
      </c>
      <c r="C33" s="216">
        <v>0</v>
      </c>
      <c r="D33" s="215" t="s">
        <v>359</v>
      </c>
      <c r="E33" s="215" t="s">
        <v>360</v>
      </c>
      <c r="F33" s="216">
        <v>0</v>
      </c>
      <c r="G33" s="215" t="s">
        <v>284</v>
      </c>
      <c r="H33" s="215" t="s">
        <v>285</v>
      </c>
      <c r="I33" s="216">
        <v>0</v>
      </c>
      <c r="J33" s="215"/>
      <c r="K33" s="215"/>
      <c r="L33" s="216"/>
    </row>
    <row r="34" s="207" customFormat="1" ht="15.4" customHeight="1" spans="1:12">
      <c r="A34" s="214" t="s">
        <v>11</v>
      </c>
      <c r="B34" s="215" t="s">
        <v>11</v>
      </c>
      <c r="C34" s="217"/>
      <c r="D34" s="215" t="s">
        <v>363</v>
      </c>
      <c r="E34" s="215" t="s">
        <v>364</v>
      </c>
      <c r="F34" s="216">
        <v>60000</v>
      </c>
      <c r="G34" s="215" t="s">
        <v>290</v>
      </c>
      <c r="H34" s="215" t="s">
        <v>291</v>
      </c>
      <c r="I34" s="216">
        <v>0</v>
      </c>
      <c r="J34" s="215"/>
      <c r="K34" s="215"/>
      <c r="L34" s="216"/>
    </row>
    <row r="35" s="207" customFormat="1" ht="16.9" customHeight="1" spans="1:12">
      <c r="A35" s="214" t="s">
        <v>11</v>
      </c>
      <c r="B35" s="215" t="s">
        <v>11</v>
      </c>
      <c r="C35" s="217"/>
      <c r="D35" s="215" t="s">
        <v>367</v>
      </c>
      <c r="E35" s="215" t="s">
        <v>368</v>
      </c>
      <c r="F35" s="216">
        <v>0</v>
      </c>
      <c r="G35" s="215" t="s">
        <v>296</v>
      </c>
      <c r="H35" s="215" t="s">
        <v>297</v>
      </c>
      <c r="I35" s="216">
        <v>0</v>
      </c>
      <c r="J35" s="215"/>
      <c r="K35" s="215"/>
      <c r="L35" s="216"/>
    </row>
    <row r="36" s="207" customFormat="1" ht="15.4" customHeight="1" spans="1:12">
      <c r="A36" s="214" t="s">
        <v>11</v>
      </c>
      <c r="B36" s="215" t="s">
        <v>11</v>
      </c>
      <c r="C36" s="217"/>
      <c r="D36" s="215" t="s">
        <v>369</v>
      </c>
      <c r="E36" s="215" t="s">
        <v>370</v>
      </c>
      <c r="F36" s="216">
        <v>0</v>
      </c>
      <c r="G36" s="215" t="s">
        <v>302</v>
      </c>
      <c r="H36" s="215" t="s">
        <v>303</v>
      </c>
      <c r="I36" s="216">
        <v>0</v>
      </c>
      <c r="J36" s="215"/>
      <c r="K36" s="215"/>
      <c r="L36" s="216"/>
    </row>
    <row r="37" s="207" customFormat="1" ht="15.4" customHeight="1" spans="1:12">
      <c r="A37" s="214" t="s">
        <v>11</v>
      </c>
      <c r="B37" s="215" t="s">
        <v>11</v>
      </c>
      <c r="C37" s="217"/>
      <c r="D37" s="215" t="s">
        <v>371</v>
      </c>
      <c r="E37" s="215" t="s">
        <v>372</v>
      </c>
      <c r="F37" s="216">
        <v>0</v>
      </c>
      <c r="G37" s="215"/>
      <c r="H37" s="216"/>
      <c r="I37" s="216"/>
      <c r="J37" s="215"/>
      <c r="K37" s="215"/>
      <c r="L37" s="215"/>
    </row>
    <row r="38" s="207" customFormat="1" ht="15.4" customHeight="1" spans="1:12">
      <c r="A38" s="214" t="s">
        <v>11</v>
      </c>
      <c r="B38" s="215" t="s">
        <v>11</v>
      </c>
      <c r="C38" s="217"/>
      <c r="D38" s="215" t="s">
        <v>373</v>
      </c>
      <c r="E38" s="215" t="s">
        <v>374</v>
      </c>
      <c r="F38" s="216">
        <v>0</v>
      </c>
      <c r="G38" s="215"/>
      <c r="H38" s="216"/>
      <c r="I38" s="216"/>
      <c r="J38" s="215" t="s">
        <v>11</v>
      </c>
      <c r="K38" s="215" t="s">
        <v>11</v>
      </c>
      <c r="L38" s="215" t="s">
        <v>11</v>
      </c>
    </row>
    <row r="39" s="207" customFormat="1" ht="15.4" customHeight="1" spans="1:12">
      <c r="A39" s="214" t="s">
        <v>11</v>
      </c>
      <c r="B39" s="215" t="s">
        <v>11</v>
      </c>
      <c r="C39" s="217"/>
      <c r="D39" s="215" t="s">
        <v>375</v>
      </c>
      <c r="E39" s="215" t="s">
        <v>376</v>
      </c>
      <c r="F39" s="216">
        <v>0</v>
      </c>
      <c r="G39" s="215"/>
      <c r="H39" s="216"/>
      <c r="I39" s="216"/>
      <c r="J39" s="215" t="s">
        <v>11</v>
      </c>
      <c r="K39" s="215" t="s">
        <v>11</v>
      </c>
      <c r="L39" s="215" t="s">
        <v>11</v>
      </c>
    </row>
    <row r="40" s="207" customFormat="1" ht="15.4" customHeight="1" spans="1:12">
      <c r="A40" s="218" t="s">
        <v>393</v>
      </c>
      <c r="B40" s="219"/>
      <c r="C40" s="219"/>
      <c r="D40" s="219"/>
      <c r="E40" s="219"/>
      <c r="F40" s="219"/>
      <c r="G40" s="219"/>
      <c r="H40" s="219"/>
      <c r="I40" s="219"/>
      <c r="J40" s="219"/>
      <c r="K40" s="219"/>
      <c r="L40" s="21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topLeftCell="A10" workbookViewId="0">
      <selection activeCell="V22" sqref="V22"/>
    </sheetView>
  </sheetViews>
  <sheetFormatPr defaultColWidth="9" defaultRowHeight="14.25"/>
  <cols>
    <col min="1" max="3" width="3.75" style="166" customWidth="1"/>
    <col min="4" max="8" width="7.875" style="166" customWidth="1"/>
    <col min="9" max="9" width="8.125" style="166" customWidth="1"/>
    <col min="10" max="10" width="9.25" style="166" customWidth="1"/>
    <col min="11" max="13" width="7.875" style="166" customWidth="1"/>
    <col min="14" max="15" width="9.5" style="166" customWidth="1"/>
    <col min="16" max="19" width="7.875" style="166" customWidth="1"/>
    <col min="20" max="20" width="10.5" style="166" customWidth="1"/>
    <col min="21" max="16384" width="9" style="166"/>
  </cols>
  <sheetData>
    <row r="1" ht="35.25" customHeight="1" spans="1:20">
      <c r="A1" s="175" t="s">
        <v>394</v>
      </c>
      <c r="B1" s="175"/>
      <c r="C1" s="175"/>
      <c r="D1" s="175"/>
      <c r="E1" s="175"/>
      <c r="F1" s="175"/>
      <c r="G1" s="175"/>
      <c r="H1" s="175"/>
      <c r="I1" s="175"/>
      <c r="J1" s="175"/>
      <c r="K1" s="175"/>
      <c r="L1" s="175"/>
      <c r="M1" s="175"/>
      <c r="N1" s="175"/>
      <c r="O1" s="175"/>
      <c r="P1" s="175"/>
      <c r="Q1" s="175"/>
      <c r="R1" s="175"/>
      <c r="S1" s="175"/>
      <c r="T1" s="175"/>
    </row>
    <row r="2" ht="18" customHeight="1" spans="1:20">
      <c r="A2" s="182"/>
      <c r="B2" s="182"/>
      <c r="C2" s="182"/>
      <c r="D2" s="182"/>
      <c r="E2" s="182"/>
      <c r="F2" s="182"/>
      <c r="G2" s="182"/>
      <c r="H2" s="182"/>
      <c r="I2" s="182"/>
      <c r="J2" s="182"/>
      <c r="K2" s="182"/>
      <c r="L2" s="182"/>
      <c r="M2" s="182"/>
      <c r="N2" s="182"/>
      <c r="P2" s="199"/>
      <c r="Q2" s="202"/>
      <c r="R2" s="202"/>
      <c r="S2" s="202"/>
      <c r="T2" s="194" t="s">
        <v>395</v>
      </c>
    </row>
    <row r="3" ht="18" customHeight="1" spans="1:20">
      <c r="A3" s="183" t="s">
        <v>2</v>
      </c>
      <c r="B3" s="183"/>
      <c r="C3" s="183"/>
      <c r="D3" s="183"/>
      <c r="E3" s="182"/>
      <c r="F3" s="182"/>
      <c r="G3" s="182"/>
      <c r="H3" s="182"/>
      <c r="I3" s="182"/>
      <c r="J3" s="182"/>
      <c r="K3" s="182"/>
      <c r="L3" s="182"/>
      <c r="M3" s="182"/>
      <c r="N3" s="182"/>
      <c r="P3" s="200"/>
      <c r="Q3" s="202"/>
      <c r="R3" s="202"/>
      <c r="S3" s="202"/>
      <c r="T3" s="50" t="s">
        <v>187</v>
      </c>
    </row>
    <row r="4" s="180" customFormat="1" ht="39.75" customHeight="1" spans="1:20">
      <c r="A4" s="148" t="s">
        <v>6</v>
      </c>
      <c r="B4" s="148"/>
      <c r="C4" s="148" t="s">
        <v>11</v>
      </c>
      <c r="D4" s="148" t="s">
        <v>11</v>
      </c>
      <c r="E4" s="148" t="s">
        <v>188</v>
      </c>
      <c r="F4" s="148"/>
      <c r="G4" s="148"/>
      <c r="H4" s="148" t="s">
        <v>189</v>
      </c>
      <c r="I4" s="148"/>
      <c r="J4" s="148"/>
      <c r="K4" s="148" t="s">
        <v>190</v>
      </c>
      <c r="L4" s="148"/>
      <c r="M4" s="148"/>
      <c r="N4" s="148"/>
      <c r="O4" s="148"/>
      <c r="P4" s="148" t="s">
        <v>80</v>
      </c>
      <c r="Q4" s="148"/>
      <c r="R4" s="148"/>
      <c r="S4" s="148" t="s">
        <v>11</v>
      </c>
      <c r="T4" s="148" t="s">
        <v>11</v>
      </c>
    </row>
    <row r="5" s="181" customFormat="1" ht="26.25" customHeight="1" spans="1:20">
      <c r="A5" s="148" t="s">
        <v>191</v>
      </c>
      <c r="B5" s="148"/>
      <c r="C5" s="148"/>
      <c r="D5" s="148" t="s">
        <v>96</v>
      </c>
      <c r="E5" s="148" t="s">
        <v>102</v>
      </c>
      <c r="F5" s="148" t="s">
        <v>192</v>
      </c>
      <c r="G5" s="148" t="s">
        <v>193</v>
      </c>
      <c r="H5" s="148" t="s">
        <v>102</v>
      </c>
      <c r="I5" s="148" t="s">
        <v>158</v>
      </c>
      <c r="J5" s="148" t="s">
        <v>159</v>
      </c>
      <c r="K5" s="148" t="s">
        <v>102</v>
      </c>
      <c r="L5" s="185" t="s">
        <v>158</v>
      </c>
      <c r="M5" s="186"/>
      <c r="N5" s="187"/>
      <c r="O5" s="148" t="s">
        <v>159</v>
      </c>
      <c r="P5" s="148" t="s">
        <v>102</v>
      </c>
      <c r="Q5" s="148" t="s">
        <v>192</v>
      </c>
      <c r="R5" s="203" t="s">
        <v>193</v>
      </c>
      <c r="S5" s="204"/>
      <c r="T5" s="205"/>
    </row>
    <row r="6" s="181" customFormat="1" ht="29" customHeight="1" spans="1:20">
      <c r="A6" s="148"/>
      <c r="B6" s="148" t="s">
        <v>11</v>
      </c>
      <c r="C6" s="148" t="s">
        <v>11</v>
      </c>
      <c r="D6" s="148" t="s">
        <v>11</v>
      </c>
      <c r="E6" s="148" t="s">
        <v>11</v>
      </c>
      <c r="F6" s="148" t="s">
        <v>11</v>
      </c>
      <c r="G6" s="148" t="s">
        <v>97</v>
      </c>
      <c r="H6" s="148" t="s">
        <v>11</v>
      </c>
      <c r="I6" s="148"/>
      <c r="J6" s="148" t="s">
        <v>97</v>
      </c>
      <c r="K6" s="148" t="s">
        <v>11</v>
      </c>
      <c r="L6" s="188"/>
      <c r="M6" s="189"/>
      <c r="N6" s="190"/>
      <c r="O6" s="148" t="s">
        <v>97</v>
      </c>
      <c r="P6" s="148" t="s">
        <v>11</v>
      </c>
      <c r="Q6" s="148" t="s">
        <v>11</v>
      </c>
      <c r="R6" s="191" t="s">
        <v>97</v>
      </c>
      <c r="S6" s="148" t="s">
        <v>196</v>
      </c>
      <c r="T6" s="148" t="s">
        <v>396</v>
      </c>
    </row>
    <row r="7" ht="19.5" customHeight="1" spans="1:20">
      <c r="A7" s="148"/>
      <c r="B7" s="148" t="s">
        <v>11</v>
      </c>
      <c r="C7" s="148" t="s">
        <v>11</v>
      </c>
      <c r="D7" s="148" t="s">
        <v>11</v>
      </c>
      <c r="E7" s="148" t="s">
        <v>11</v>
      </c>
      <c r="F7" s="148" t="s">
        <v>11</v>
      </c>
      <c r="G7" s="148" t="s">
        <v>11</v>
      </c>
      <c r="H7" s="148" t="s">
        <v>11</v>
      </c>
      <c r="I7" s="148"/>
      <c r="J7" s="148" t="s">
        <v>11</v>
      </c>
      <c r="K7" s="148" t="s">
        <v>11</v>
      </c>
      <c r="L7" s="201" t="s">
        <v>97</v>
      </c>
      <c r="M7" s="201" t="s">
        <v>194</v>
      </c>
      <c r="N7" s="201" t="s">
        <v>195</v>
      </c>
      <c r="O7" s="148" t="s">
        <v>11</v>
      </c>
      <c r="P7" s="148" t="s">
        <v>11</v>
      </c>
      <c r="Q7" s="148" t="s">
        <v>11</v>
      </c>
      <c r="R7" s="192"/>
      <c r="S7" s="148" t="s">
        <v>11</v>
      </c>
      <c r="T7" s="148" t="s">
        <v>11</v>
      </c>
    </row>
    <row r="8" ht="19.5" customHeight="1" spans="1:20">
      <c r="A8" s="148" t="s">
        <v>99</v>
      </c>
      <c r="B8" s="148" t="s">
        <v>100</v>
      </c>
      <c r="C8" s="148" t="s">
        <v>101</v>
      </c>
      <c r="D8" s="148" t="s">
        <v>10</v>
      </c>
      <c r="E8" s="124" t="s">
        <v>12</v>
      </c>
      <c r="F8" s="124" t="s">
        <v>13</v>
      </c>
      <c r="G8" s="124" t="s">
        <v>19</v>
      </c>
      <c r="H8" s="124" t="s">
        <v>22</v>
      </c>
      <c r="I8" s="124" t="s">
        <v>25</v>
      </c>
      <c r="J8" s="124" t="s">
        <v>28</v>
      </c>
      <c r="K8" s="124" t="s">
        <v>31</v>
      </c>
      <c r="L8" s="124" t="s">
        <v>34</v>
      </c>
      <c r="M8" s="124" t="s">
        <v>36</v>
      </c>
      <c r="N8" s="124" t="s">
        <v>38</v>
      </c>
      <c r="O8" s="124" t="s">
        <v>40</v>
      </c>
      <c r="P8" s="124" t="s">
        <v>42</v>
      </c>
      <c r="Q8" s="124" t="s">
        <v>44</v>
      </c>
      <c r="R8" s="124" t="s">
        <v>46</v>
      </c>
      <c r="S8" s="124" t="s">
        <v>48</v>
      </c>
      <c r="T8" s="124" t="s">
        <v>50</v>
      </c>
    </row>
    <row r="9" ht="20.25" customHeight="1" spans="1:20">
      <c r="A9" s="148"/>
      <c r="B9" s="148" t="s">
        <v>11</v>
      </c>
      <c r="C9" s="148" t="s">
        <v>11</v>
      </c>
      <c r="D9" s="148" t="s">
        <v>102</v>
      </c>
      <c r="E9" s="134"/>
      <c r="F9" s="134"/>
      <c r="G9" s="134"/>
      <c r="H9" s="134"/>
      <c r="I9" s="134"/>
      <c r="J9" s="134"/>
      <c r="K9" s="134"/>
      <c r="L9" s="134"/>
      <c r="M9" s="134"/>
      <c r="N9" s="134"/>
      <c r="O9" s="134"/>
      <c r="P9" s="134"/>
      <c r="Q9" s="134"/>
      <c r="R9" s="134"/>
      <c r="S9" s="134"/>
      <c r="T9" s="134"/>
    </row>
    <row r="10" ht="20.25" customHeight="1" spans="1:20">
      <c r="A10" s="133"/>
      <c r="B10" s="133"/>
      <c r="C10" s="133"/>
      <c r="D10" s="133"/>
      <c r="E10" s="134"/>
      <c r="F10" s="134"/>
      <c r="G10" s="134"/>
      <c r="H10" s="134"/>
      <c r="I10" s="134"/>
      <c r="J10" s="134"/>
      <c r="K10" s="134"/>
      <c r="L10" s="134"/>
      <c r="M10" s="134"/>
      <c r="N10" s="134"/>
      <c r="O10" s="134"/>
      <c r="P10" s="134"/>
      <c r="Q10" s="134"/>
      <c r="R10" s="134"/>
      <c r="S10" s="134"/>
      <c r="T10" s="134"/>
    </row>
    <row r="11" ht="20.25" customHeight="1" spans="1:20">
      <c r="A11" s="133"/>
      <c r="B11" s="133"/>
      <c r="C11" s="133"/>
      <c r="D11" s="133"/>
      <c r="E11" s="134"/>
      <c r="F11" s="134"/>
      <c r="G11" s="134"/>
      <c r="H11" s="134"/>
      <c r="I11" s="134"/>
      <c r="J11" s="134"/>
      <c r="K11" s="134"/>
      <c r="L11" s="134"/>
      <c r="M11" s="134"/>
      <c r="N11" s="134"/>
      <c r="O11" s="134"/>
      <c r="P11" s="134"/>
      <c r="Q11" s="134"/>
      <c r="R11" s="134"/>
      <c r="S11" s="134"/>
      <c r="T11" s="134"/>
    </row>
    <row r="12" ht="20.25" customHeight="1" spans="1:20">
      <c r="A12" s="133"/>
      <c r="B12" s="133"/>
      <c r="C12" s="133"/>
      <c r="D12" s="133"/>
      <c r="E12" s="134"/>
      <c r="F12" s="134"/>
      <c r="G12" s="134"/>
      <c r="H12" s="134"/>
      <c r="I12" s="134"/>
      <c r="J12" s="134"/>
      <c r="K12" s="134"/>
      <c r="L12" s="134"/>
      <c r="M12" s="134"/>
      <c r="N12" s="134"/>
      <c r="O12" s="134"/>
      <c r="P12" s="134"/>
      <c r="Q12" s="134"/>
      <c r="R12" s="134"/>
      <c r="S12" s="134"/>
      <c r="T12" s="134"/>
    </row>
    <row r="13" ht="20.25" customHeight="1" spans="1:20">
      <c r="A13" s="133"/>
      <c r="B13" s="133"/>
      <c r="C13" s="133"/>
      <c r="D13" s="133"/>
      <c r="E13" s="134"/>
      <c r="F13" s="134"/>
      <c r="G13" s="134"/>
      <c r="H13" s="134"/>
      <c r="I13" s="134"/>
      <c r="J13" s="134"/>
      <c r="K13" s="134"/>
      <c r="L13" s="134"/>
      <c r="M13" s="134"/>
      <c r="N13" s="134"/>
      <c r="O13" s="134"/>
      <c r="P13" s="134"/>
      <c r="Q13" s="134"/>
      <c r="R13" s="134"/>
      <c r="S13" s="134"/>
      <c r="T13" s="134"/>
    </row>
    <row r="14" ht="20.25" customHeight="1" spans="1:20">
      <c r="A14" s="133"/>
      <c r="B14" s="133"/>
      <c r="C14" s="133"/>
      <c r="D14" s="133"/>
      <c r="E14" s="134"/>
      <c r="F14" s="134"/>
      <c r="G14" s="134"/>
      <c r="H14" s="134"/>
      <c r="I14" s="134"/>
      <c r="J14" s="134"/>
      <c r="K14" s="134"/>
      <c r="L14" s="134"/>
      <c r="M14" s="134"/>
      <c r="N14" s="134"/>
      <c r="O14" s="134"/>
      <c r="P14" s="134"/>
      <c r="Q14" s="134"/>
      <c r="R14" s="134"/>
      <c r="S14" s="134"/>
      <c r="T14" s="134"/>
    </row>
    <row r="15" ht="20.25" customHeight="1" spans="1:20">
      <c r="A15" s="133"/>
      <c r="B15" s="133"/>
      <c r="C15" s="133"/>
      <c r="D15" s="133"/>
      <c r="E15" s="134"/>
      <c r="F15" s="134"/>
      <c r="G15" s="134"/>
      <c r="H15" s="134"/>
      <c r="I15" s="134"/>
      <c r="J15" s="134"/>
      <c r="K15" s="134"/>
      <c r="L15" s="134"/>
      <c r="M15" s="134"/>
      <c r="N15" s="134"/>
      <c r="O15" s="134"/>
      <c r="P15" s="134"/>
      <c r="Q15" s="134"/>
      <c r="R15" s="134"/>
      <c r="S15" s="134"/>
      <c r="T15" s="134"/>
    </row>
    <row r="16" ht="20.25" customHeight="1" spans="1:20">
      <c r="A16" s="133"/>
      <c r="B16" s="133"/>
      <c r="C16" s="133"/>
      <c r="D16" s="133"/>
      <c r="E16" s="134"/>
      <c r="F16" s="134"/>
      <c r="G16" s="134"/>
      <c r="H16" s="134"/>
      <c r="I16" s="134"/>
      <c r="J16" s="134"/>
      <c r="K16" s="134"/>
      <c r="L16" s="134"/>
      <c r="M16" s="134"/>
      <c r="N16" s="134"/>
      <c r="O16" s="134"/>
      <c r="P16" s="134"/>
      <c r="Q16" s="134"/>
      <c r="R16" s="134"/>
      <c r="S16" s="134"/>
      <c r="T16" s="134"/>
    </row>
    <row r="17" ht="27" customHeight="1" spans="1:20">
      <c r="A17" s="197" t="s">
        <v>397</v>
      </c>
      <c r="B17" s="198"/>
      <c r="C17" s="198"/>
      <c r="D17" s="198"/>
      <c r="E17" s="198"/>
      <c r="F17" s="198"/>
      <c r="G17" s="198"/>
      <c r="H17" s="198"/>
      <c r="I17" s="198"/>
      <c r="J17" s="198"/>
      <c r="K17" s="198"/>
      <c r="L17" s="198"/>
      <c r="M17" s="198"/>
      <c r="N17" s="198"/>
      <c r="O17" s="198"/>
      <c r="P17" s="198"/>
      <c r="Q17" s="206"/>
      <c r="R17" s="206"/>
      <c r="S17" s="206"/>
      <c r="T17" s="206"/>
    </row>
    <row r="18" ht="27" customHeight="1" spans="1:20">
      <c r="A18" s="197" t="s">
        <v>398</v>
      </c>
      <c r="B18" s="198"/>
      <c r="C18" s="198"/>
      <c r="D18" s="198"/>
      <c r="E18" s="198"/>
      <c r="F18" s="198"/>
      <c r="G18" s="198"/>
      <c r="H18" s="198"/>
      <c r="I18" s="198"/>
      <c r="J18" s="198"/>
      <c r="K18" s="198"/>
      <c r="L18" s="198"/>
      <c r="M18" s="198"/>
      <c r="N18" s="198"/>
      <c r="O18" s="198"/>
      <c r="P18" s="198"/>
      <c r="Q18" s="206"/>
      <c r="R18" s="206"/>
      <c r="S18" s="206"/>
      <c r="T18" s="206"/>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N26" sqref="N26"/>
    </sheetView>
  </sheetViews>
  <sheetFormatPr defaultColWidth="9" defaultRowHeight="14.25"/>
  <cols>
    <col min="1" max="3" width="5.625" style="166" customWidth="1"/>
    <col min="4" max="12" width="10.625" style="166" customWidth="1"/>
    <col min="13" max="247" width="9" style="166"/>
  </cols>
  <sheetData>
    <row r="1" s="166" customFormat="1" ht="35.25" customHeight="1" spans="1:10">
      <c r="A1" s="175" t="s">
        <v>399</v>
      </c>
      <c r="B1" s="175"/>
      <c r="C1" s="175"/>
      <c r="D1" s="175"/>
      <c r="E1" s="175"/>
      <c r="F1" s="175"/>
      <c r="G1" s="175"/>
      <c r="H1" s="175"/>
      <c r="I1" s="175"/>
      <c r="J1" s="175"/>
    </row>
    <row r="2" s="166" customFormat="1" ht="18" customHeight="1" spans="1:12">
      <c r="A2" s="182"/>
      <c r="B2" s="182"/>
      <c r="C2" s="182"/>
      <c r="D2" s="182"/>
      <c r="E2" s="182"/>
      <c r="F2" s="182"/>
      <c r="G2" s="182"/>
      <c r="H2" s="182"/>
      <c r="I2" s="182"/>
      <c r="L2" s="194" t="s">
        <v>400</v>
      </c>
    </row>
    <row r="3" s="166" customFormat="1" ht="18" customHeight="1" spans="1:12">
      <c r="A3" s="183" t="s">
        <v>2</v>
      </c>
      <c r="B3" s="183"/>
      <c r="C3" s="183"/>
      <c r="D3" s="183"/>
      <c r="E3" s="184"/>
      <c r="F3" s="184"/>
      <c r="G3" s="182"/>
      <c r="H3" s="182"/>
      <c r="I3" s="182"/>
      <c r="L3" s="50" t="s">
        <v>187</v>
      </c>
    </row>
    <row r="4" s="180" customFormat="1" ht="39.75" customHeight="1" spans="1:12">
      <c r="A4" s="148" t="s">
        <v>6</v>
      </c>
      <c r="B4" s="148"/>
      <c r="C4" s="148"/>
      <c r="D4" s="148"/>
      <c r="E4" s="185" t="s">
        <v>188</v>
      </c>
      <c r="F4" s="186"/>
      <c r="G4" s="187"/>
      <c r="H4" s="148" t="s">
        <v>189</v>
      </c>
      <c r="I4" s="148" t="s">
        <v>190</v>
      </c>
      <c r="J4" s="148" t="s">
        <v>80</v>
      </c>
      <c r="K4" s="148"/>
      <c r="L4" s="148"/>
    </row>
    <row r="5" s="181" customFormat="1" ht="26.25" customHeight="1" spans="1:12">
      <c r="A5" s="148" t="s">
        <v>191</v>
      </c>
      <c r="B5" s="148"/>
      <c r="C5" s="148"/>
      <c r="D5" s="148" t="s">
        <v>96</v>
      </c>
      <c r="E5" s="188"/>
      <c r="F5" s="189"/>
      <c r="G5" s="190"/>
      <c r="H5" s="148"/>
      <c r="I5" s="148"/>
      <c r="J5" s="148" t="s">
        <v>102</v>
      </c>
      <c r="K5" s="148" t="s">
        <v>401</v>
      </c>
      <c r="L5" s="148" t="s">
        <v>402</v>
      </c>
    </row>
    <row r="6" s="181" customFormat="1" ht="36" customHeight="1" spans="1:12">
      <c r="A6" s="148"/>
      <c r="B6" s="148"/>
      <c r="C6" s="148"/>
      <c r="D6" s="148"/>
      <c r="E6" s="191" t="s">
        <v>102</v>
      </c>
      <c r="F6" s="191" t="s">
        <v>401</v>
      </c>
      <c r="G6" s="191" t="s">
        <v>402</v>
      </c>
      <c r="H6" s="148"/>
      <c r="I6" s="148"/>
      <c r="J6" s="148"/>
      <c r="K6" s="148"/>
      <c r="L6" s="148" t="s">
        <v>197</v>
      </c>
    </row>
    <row r="7" s="166" customFormat="1" ht="19.5" customHeight="1" spans="1:12">
      <c r="A7" s="148"/>
      <c r="B7" s="148"/>
      <c r="C7" s="148"/>
      <c r="D7" s="148"/>
      <c r="E7" s="192"/>
      <c r="F7" s="192"/>
      <c r="G7" s="192"/>
      <c r="H7" s="148"/>
      <c r="I7" s="148"/>
      <c r="J7" s="148"/>
      <c r="K7" s="148"/>
      <c r="L7" s="148"/>
    </row>
    <row r="8" s="166" customFormat="1" ht="19.5" customHeight="1" spans="1:12">
      <c r="A8" s="148" t="s">
        <v>99</v>
      </c>
      <c r="B8" s="148" t="s">
        <v>100</v>
      </c>
      <c r="C8" s="148" t="s">
        <v>101</v>
      </c>
      <c r="D8" s="148" t="s">
        <v>10</v>
      </c>
      <c r="E8" s="148">
        <v>1</v>
      </c>
      <c r="F8" s="148">
        <v>2</v>
      </c>
      <c r="G8" s="148">
        <v>3</v>
      </c>
      <c r="H8" s="148">
        <v>4</v>
      </c>
      <c r="I8" s="148">
        <v>5</v>
      </c>
      <c r="J8" s="148">
        <v>6</v>
      </c>
      <c r="K8" s="148">
        <v>7</v>
      </c>
      <c r="L8" s="148">
        <v>8</v>
      </c>
    </row>
    <row r="9" s="166" customFormat="1" ht="20.25" customHeight="1" spans="1:12">
      <c r="A9" s="148"/>
      <c r="B9" s="148"/>
      <c r="C9" s="148"/>
      <c r="D9" s="148" t="s">
        <v>102</v>
      </c>
      <c r="E9" s="148"/>
      <c r="F9" s="148"/>
      <c r="G9" s="124"/>
      <c r="H9" s="124"/>
      <c r="I9" s="124"/>
      <c r="J9" s="124"/>
      <c r="K9" s="124"/>
      <c r="L9" s="134"/>
    </row>
    <row r="10" s="166" customFormat="1" ht="20.25" customHeight="1" spans="1:12">
      <c r="A10" s="133"/>
      <c r="B10" s="133"/>
      <c r="C10" s="133"/>
      <c r="D10" s="133"/>
      <c r="E10" s="133"/>
      <c r="F10" s="133"/>
      <c r="G10" s="134"/>
      <c r="H10" s="134"/>
      <c r="I10" s="134"/>
      <c r="J10" s="134"/>
      <c r="K10" s="134"/>
      <c r="L10" s="134"/>
    </row>
    <row r="11" s="166" customFormat="1" ht="20.25" customHeight="1" spans="1:12">
      <c r="A11" s="133"/>
      <c r="B11" s="133"/>
      <c r="C11" s="133"/>
      <c r="D11" s="133"/>
      <c r="E11" s="133"/>
      <c r="F11" s="133"/>
      <c r="G11" s="134"/>
      <c r="H11" s="134"/>
      <c r="I11" s="134"/>
      <c r="J11" s="134"/>
      <c r="K11" s="134"/>
      <c r="L11" s="134"/>
    </row>
    <row r="12" s="166" customFormat="1" ht="20.25" customHeight="1" spans="1:12">
      <c r="A12" s="133"/>
      <c r="B12" s="133"/>
      <c r="C12" s="133"/>
      <c r="D12" s="133"/>
      <c r="E12" s="133"/>
      <c r="F12" s="133"/>
      <c r="G12" s="134"/>
      <c r="H12" s="134"/>
      <c r="I12" s="134"/>
      <c r="J12" s="134"/>
      <c r="K12" s="134"/>
      <c r="L12" s="134"/>
    </row>
    <row r="13" s="166" customFormat="1" ht="20.25" customHeight="1" spans="1:12">
      <c r="A13" s="133"/>
      <c r="B13" s="133"/>
      <c r="C13" s="133"/>
      <c r="D13" s="133"/>
      <c r="E13" s="133"/>
      <c r="F13" s="133"/>
      <c r="G13" s="134"/>
      <c r="H13" s="134"/>
      <c r="I13" s="134"/>
      <c r="J13" s="134"/>
      <c r="K13" s="134"/>
      <c r="L13" s="134"/>
    </row>
    <row r="14" s="166" customFormat="1" ht="20.25" customHeight="1" spans="1:12">
      <c r="A14" s="133"/>
      <c r="B14" s="133"/>
      <c r="C14" s="133"/>
      <c r="D14" s="133"/>
      <c r="E14" s="133"/>
      <c r="F14" s="133"/>
      <c r="G14" s="134"/>
      <c r="H14" s="134"/>
      <c r="I14" s="134"/>
      <c r="J14" s="134"/>
      <c r="K14" s="134"/>
      <c r="L14" s="134"/>
    </row>
    <row r="15" s="166" customFormat="1" ht="20.25" customHeight="1" spans="1:12">
      <c r="A15" s="133"/>
      <c r="B15" s="133"/>
      <c r="C15" s="133"/>
      <c r="D15" s="133"/>
      <c r="E15" s="133"/>
      <c r="F15" s="133"/>
      <c r="G15" s="134"/>
      <c r="H15" s="134"/>
      <c r="I15" s="134"/>
      <c r="J15" s="134"/>
      <c r="K15" s="134"/>
      <c r="L15" s="134"/>
    </row>
    <row r="16" s="166" customFormat="1" ht="20.25" customHeight="1" spans="1:12">
      <c r="A16" s="133"/>
      <c r="B16" s="133"/>
      <c r="C16" s="133"/>
      <c r="D16" s="133"/>
      <c r="E16" s="133"/>
      <c r="F16" s="133"/>
      <c r="G16" s="134"/>
      <c r="H16" s="134"/>
      <c r="I16" s="134"/>
      <c r="J16" s="134"/>
      <c r="K16" s="134"/>
      <c r="L16" s="134"/>
    </row>
    <row r="17" s="166" customFormat="1" ht="27" customHeight="1" spans="1:20">
      <c r="A17" s="193" t="s">
        <v>403</v>
      </c>
      <c r="B17" s="193"/>
      <c r="C17" s="193"/>
      <c r="D17" s="193"/>
      <c r="E17" s="193"/>
      <c r="F17" s="193"/>
      <c r="G17" s="193"/>
      <c r="H17" s="193"/>
      <c r="I17" s="193"/>
      <c r="J17" s="193"/>
      <c r="K17" s="193"/>
      <c r="L17" s="193"/>
      <c r="M17" s="195"/>
      <c r="N17" s="195"/>
      <c r="O17" s="195"/>
      <c r="P17" s="195"/>
      <c r="Q17" s="196"/>
      <c r="R17" s="196"/>
      <c r="S17" s="196"/>
      <c r="T17" s="196"/>
    </row>
    <row r="18" s="166" customFormat="1" ht="27" customHeight="1" spans="1:20">
      <c r="A18" s="193" t="s">
        <v>404</v>
      </c>
      <c r="B18" s="193"/>
      <c r="C18" s="193"/>
      <c r="D18" s="193"/>
      <c r="E18" s="193"/>
      <c r="F18" s="193"/>
      <c r="G18" s="193"/>
      <c r="H18" s="193"/>
      <c r="I18" s="193"/>
      <c r="J18" s="193"/>
      <c r="K18" s="193"/>
      <c r="L18" s="193"/>
      <c r="M18" s="195"/>
      <c r="N18" s="195"/>
      <c r="O18" s="195"/>
      <c r="P18" s="195"/>
      <c r="Q18" s="196"/>
      <c r="R18" s="196"/>
      <c r="S18" s="196"/>
      <c r="T18" s="196"/>
    </row>
  </sheetData>
  <mergeCells count="27">
    <mergeCell ref="A1:J1"/>
    <mergeCell ref="A3:D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龙女</cp:lastModifiedBy>
  <cp:revision>1</cp:revision>
  <dcterms:created xsi:type="dcterms:W3CDTF">2006-02-13T05:15:00Z</dcterms:created>
  <cp:lastPrinted>2017-07-10T03:10:00Z</cp:lastPrinted>
  <dcterms:modified xsi:type="dcterms:W3CDTF">2024-11-07T08:57:10Z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KSOReadingLayout">
    <vt:bool>true</vt:bool>
  </property>
  <property fmtid="{D5CDD505-2E9C-101B-9397-08002B2CF9AE}" pid="4" name="ICV">
    <vt:lpwstr>0B32CDF1D1D742299969D1DB8AAAC9EF_13</vt:lpwstr>
  </property>
</Properties>
</file>